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unto\OneDrive\Documents\Cross Country 2019\"/>
    </mc:Choice>
  </mc:AlternateContent>
  <xr:revisionPtr revIDLastSave="0" documentId="8_{9001521E-5E5B-42EC-8F52-A5C9411088B3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Alumni Guys 19" sheetId="4" r:id="rId1"/>
    <sheet name="Alumni Guys - Team Scores 19" sheetId="9" r:id="rId2"/>
    <sheet name="Alumni Girls 19" sheetId="7" r:id="rId3"/>
    <sheet name="Alumni Girls - Team Scores 19" sheetId="8" r:id="rId4"/>
  </sheets>
  <definedNames>
    <definedName name="_xlnm.Print_Area" localSheetId="3">'Alumni Girls - Team Scores 19'!$A$1:$G$52</definedName>
    <definedName name="_xlnm.Print_Area" localSheetId="2">'Alumni Girls 19'!$A$1:$G$52</definedName>
    <definedName name="_xlnm.Print_Area" localSheetId="1">'Alumni Guys - Team Scores 19'!$A$1:$G$64</definedName>
    <definedName name="_xlnm.Print_Area" localSheetId="0">'Alumni Guys 19'!$A$1:$G$64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5" i="9" l="1"/>
  <c r="G84" i="9"/>
  <c r="G83" i="9"/>
  <c r="G82" i="9"/>
  <c r="G81" i="9"/>
  <c r="F85" i="9"/>
  <c r="F84" i="9"/>
  <c r="F83" i="9"/>
  <c r="F82" i="9"/>
  <c r="F81" i="9"/>
  <c r="E85" i="9"/>
  <c r="E84" i="9"/>
  <c r="E83" i="9"/>
  <c r="E82" i="9"/>
  <c r="E81" i="9"/>
  <c r="D61" i="9"/>
  <c r="D60" i="9"/>
  <c r="D77" i="9"/>
  <c r="D59" i="9"/>
  <c r="D76" i="9"/>
  <c r="D75" i="9"/>
  <c r="D58" i="9"/>
  <c r="D57" i="9"/>
  <c r="D29" i="9"/>
  <c r="D45" i="9"/>
  <c r="D28" i="9"/>
  <c r="D27" i="9"/>
  <c r="D56" i="9"/>
  <c r="D26" i="9"/>
  <c r="D74" i="9"/>
  <c r="D44" i="9"/>
  <c r="D43" i="9"/>
  <c r="D25" i="9"/>
  <c r="D55" i="9"/>
  <c r="D24" i="9"/>
  <c r="D42" i="9"/>
  <c r="H23" i="9"/>
  <c r="D23" i="9"/>
  <c r="H22" i="9"/>
  <c r="D22" i="9"/>
  <c r="H14" i="9"/>
  <c r="D14" i="9"/>
  <c r="H21" i="9"/>
  <c r="D21" i="9"/>
  <c r="H41" i="9"/>
  <c r="D41" i="9"/>
  <c r="H73" i="9"/>
  <c r="D73" i="9"/>
  <c r="H72" i="9"/>
  <c r="D72" i="9"/>
  <c r="H71" i="9"/>
  <c r="D71" i="9"/>
  <c r="H70" i="9"/>
  <c r="D70" i="9"/>
  <c r="H69" i="9"/>
  <c r="D69" i="9"/>
  <c r="H54" i="9"/>
  <c r="D54" i="9"/>
  <c r="H13" i="9"/>
  <c r="D13" i="9"/>
  <c r="H20" i="9"/>
  <c r="D20" i="9"/>
  <c r="H40" i="9"/>
  <c r="D40" i="9"/>
  <c r="H53" i="9"/>
  <c r="D53" i="9"/>
  <c r="H68" i="9"/>
  <c r="D68" i="9"/>
  <c r="H12" i="9"/>
  <c r="D12" i="9"/>
  <c r="H39" i="9"/>
  <c r="D39" i="9"/>
  <c r="H11" i="9"/>
  <c r="D11" i="9"/>
  <c r="H10" i="9"/>
  <c r="D10" i="9"/>
  <c r="H52" i="9"/>
  <c r="D52" i="9"/>
  <c r="H9" i="9"/>
  <c r="D9" i="9"/>
  <c r="H38" i="9"/>
  <c r="D38" i="9"/>
  <c r="H37" i="9"/>
  <c r="D37" i="9"/>
  <c r="H8" i="9"/>
  <c r="D8" i="9"/>
  <c r="H67" i="9"/>
  <c r="D67" i="9"/>
  <c r="H19" i="9"/>
  <c r="D19" i="9"/>
  <c r="H7" i="9"/>
  <c r="D7" i="9"/>
  <c r="H36" i="9"/>
  <c r="D36" i="9"/>
  <c r="H51" i="9"/>
  <c r="D51" i="9"/>
  <c r="H6" i="9"/>
  <c r="D6" i="9"/>
  <c r="H18" i="9"/>
  <c r="D18" i="9"/>
  <c r="H17" i="9"/>
  <c r="D17" i="9"/>
  <c r="H35" i="9"/>
  <c r="D35" i="9"/>
  <c r="H34" i="9"/>
  <c r="D34" i="9"/>
  <c r="H33" i="9"/>
  <c r="D33" i="9"/>
  <c r="H66" i="9"/>
  <c r="D66" i="9"/>
  <c r="H16" i="9"/>
  <c r="D16" i="9"/>
  <c r="H65" i="9"/>
  <c r="D65" i="9"/>
  <c r="H15" i="9"/>
  <c r="D15" i="9"/>
  <c r="H32" i="9"/>
  <c r="D32" i="9"/>
  <c r="H64" i="9"/>
  <c r="D64" i="9"/>
  <c r="H50" i="9"/>
  <c r="D50" i="9"/>
  <c r="H5" i="9"/>
  <c r="D5" i="9"/>
  <c r="H49" i="9"/>
  <c r="D49" i="9"/>
  <c r="H63" i="9"/>
  <c r="D63" i="9"/>
  <c r="H31" i="9"/>
  <c r="D31" i="9"/>
  <c r="H48" i="9"/>
  <c r="D48" i="9"/>
  <c r="H4" i="9"/>
  <c r="D4" i="9"/>
  <c r="H47" i="9"/>
  <c r="D47" i="9"/>
  <c r="H3" i="9"/>
  <c r="D3" i="9"/>
  <c r="H46" i="9"/>
  <c r="D46" i="9"/>
  <c r="H62" i="9"/>
  <c r="D62" i="9"/>
  <c r="H30" i="9"/>
  <c r="D30" i="9"/>
  <c r="H2" i="9"/>
  <c r="D2" i="9"/>
  <c r="G57" i="8"/>
  <c r="F57" i="8"/>
  <c r="E57" i="8"/>
  <c r="G58" i="8"/>
  <c r="F58" i="8"/>
  <c r="E58" i="8"/>
  <c r="G56" i="8"/>
  <c r="F56" i="8"/>
  <c r="E56" i="8"/>
  <c r="D51" i="8"/>
  <c r="D32" i="8"/>
  <c r="D15" i="8"/>
  <c r="D31" i="8"/>
  <c r="D14" i="8"/>
  <c r="D13" i="8"/>
  <c r="D50" i="8"/>
  <c r="D49" i="8"/>
  <c r="D48" i="8"/>
  <c r="D47" i="8"/>
  <c r="D46" i="8"/>
  <c r="D30" i="8"/>
  <c r="D34" i="8"/>
  <c r="D33" i="8"/>
  <c r="D17" i="8"/>
  <c r="D16" i="8"/>
  <c r="D52" i="8"/>
  <c r="H29" i="8"/>
  <c r="D29" i="8"/>
  <c r="H28" i="8"/>
  <c r="D28" i="8"/>
  <c r="H27" i="8"/>
  <c r="D27" i="8"/>
  <c r="H12" i="8"/>
  <c r="D12" i="8"/>
  <c r="H26" i="8"/>
  <c r="D26" i="8"/>
  <c r="H45" i="8"/>
  <c r="D45" i="8"/>
  <c r="H25" i="8"/>
  <c r="D25" i="8"/>
  <c r="H11" i="8"/>
  <c r="D11" i="8"/>
  <c r="H44" i="8"/>
  <c r="D44" i="8"/>
  <c r="H24" i="8"/>
  <c r="D24" i="8"/>
  <c r="H43" i="8"/>
  <c r="D43" i="8"/>
  <c r="H23" i="8"/>
  <c r="D23" i="8"/>
  <c r="H42" i="8"/>
  <c r="D42" i="8"/>
  <c r="H41" i="8"/>
  <c r="D41" i="8"/>
  <c r="H10" i="8"/>
  <c r="D10" i="8"/>
  <c r="H9" i="8"/>
  <c r="D9" i="8"/>
  <c r="H22" i="8"/>
  <c r="D22" i="8"/>
  <c r="H21" i="8"/>
  <c r="D21" i="8"/>
  <c r="H20" i="8"/>
  <c r="D20" i="8"/>
  <c r="H8" i="8"/>
  <c r="D8" i="8"/>
  <c r="H19" i="8"/>
  <c r="D19" i="8"/>
  <c r="H40" i="8"/>
  <c r="D40" i="8"/>
  <c r="H7" i="8"/>
  <c r="D7" i="8"/>
  <c r="H6" i="8"/>
  <c r="D6" i="8"/>
  <c r="H5" i="8"/>
  <c r="D5" i="8"/>
  <c r="H4" i="8"/>
  <c r="D4" i="8"/>
  <c r="H39" i="8"/>
  <c r="D39" i="8"/>
  <c r="H38" i="8"/>
  <c r="D38" i="8"/>
  <c r="H37" i="8"/>
  <c r="D37" i="8"/>
  <c r="H3" i="8"/>
  <c r="D3" i="8"/>
  <c r="H18" i="8"/>
  <c r="D18" i="8"/>
  <c r="H2" i="8"/>
  <c r="D2" i="8"/>
  <c r="H36" i="8"/>
  <c r="D36" i="8"/>
  <c r="H35" i="8"/>
  <c r="D35" i="8"/>
  <c r="D2" i="4"/>
  <c r="D6" i="4"/>
  <c r="D8" i="4"/>
  <c r="D13" i="4"/>
  <c r="D26" i="4"/>
  <c r="D29" i="4"/>
  <c r="D32" i="4"/>
  <c r="D35" i="4"/>
  <c r="D37" i="4"/>
  <c r="D38" i="4"/>
  <c r="D40" i="4"/>
  <c r="D45" i="4"/>
  <c r="D54" i="4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D10" i="4"/>
  <c r="D15" i="4"/>
  <c r="D58" i="4"/>
  <c r="D16" i="4"/>
  <c r="D12" i="4"/>
  <c r="D56" i="4"/>
  <c r="D7" i="4"/>
  <c r="D28" i="4"/>
  <c r="D24" i="4"/>
  <c r="D20" i="4"/>
  <c r="D50" i="4"/>
  <c r="D72" i="4"/>
  <c r="D11" i="4"/>
  <c r="D76" i="4"/>
  <c r="D21" i="4"/>
  <c r="D18" i="4"/>
  <c r="D57" i="4"/>
  <c r="D9" i="4"/>
  <c r="D62" i="4"/>
  <c r="D43" i="4"/>
  <c r="D39" i="4"/>
  <c r="D63" i="4"/>
  <c r="D4" i="4"/>
  <c r="D3" i="4"/>
  <c r="D23" i="4"/>
  <c r="D17" i="4"/>
  <c r="D46" i="4"/>
  <c r="D70" i="4"/>
  <c r="D30" i="4"/>
  <c r="D19" i="4"/>
  <c r="D14" i="4"/>
  <c r="D27" i="4"/>
  <c r="D47" i="4"/>
  <c r="D36" i="4"/>
  <c r="D49" i="4"/>
  <c r="D51" i="4"/>
  <c r="D5" i="4"/>
  <c r="D41" i="4"/>
  <c r="D59" i="4"/>
  <c r="D44" i="4"/>
  <c r="D64" i="4"/>
  <c r="D66" i="4"/>
  <c r="D53" i="4"/>
  <c r="D48" i="4"/>
  <c r="D22" i="4"/>
  <c r="D73" i="4"/>
  <c r="D74" i="4"/>
  <c r="D34" i="4"/>
  <c r="D42" i="4"/>
  <c r="D60" i="4"/>
  <c r="D61" i="4"/>
  <c r="D55" i="4"/>
  <c r="D65" i="4"/>
  <c r="D67" i="4"/>
  <c r="D69" i="4"/>
  <c r="D52" i="4"/>
  <c r="D71" i="4"/>
  <c r="D75" i="4"/>
  <c r="D77" i="4"/>
  <c r="D31" i="4"/>
  <c r="D33" i="4"/>
  <c r="D68" i="4"/>
  <c r="D25" i="4"/>
  <c r="D12" i="7"/>
  <c r="D39" i="7"/>
  <c r="D20" i="7"/>
  <c r="D9" i="7"/>
  <c r="D38" i="7"/>
  <c r="D37" i="7"/>
  <c r="D36" i="7"/>
  <c r="D11" i="7"/>
  <c r="D21" i="7"/>
  <c r="D18" i="7"/>
  <c r="D6" i="7"/>
  <c r="D43" i="7"/>
  <c r="D26" i="7"/>
  <c r="D34" i="7"/>
  <c r="D47" i="7"/>
  <c r="D28" i="7"/>
  <c r="D31" i="7"/>
  <c r="D42" i="7"/>
  <c r="D23" i="7"/>
  <c r="D22" i="7"/>
  <c r="D17" i="7"/>
  <c r="D45" i="7"/>
  <c r="D40" i="7"/>
  <c r="D49" i="7"/>
  <c r="D19" i="7"/>
  <c r="D44" i="7"/>
  <c r="D25" i="7"/>
  <c r="D41" i="7"/>
  <c r="D3" i="7"/>
  <c r="D51" i="7"/>
  <c r="D15" i="7"/>
  <c r="D16" i="7"/>
  <c r="D14" i="7"/>
  <c r="D7" i="7"/>
  <c r="D8" i="7"/>
  <c r="D48" i="7"/>
  <c r="D10" i="7"/>
  <c r="D35" i="7"/>
  <c r="D5" i="7"/>
  <c r="D30" i="7"/>
  <c r="D13" i="7"/>
  <c r="D46" i="7"/>
  <c r="D27" i="7"/>
  <c r="D4" i="7"/>
  <c r="D52" i="7"/>
  <c r="D29" i="7"/>
  <c r="D32" i="7"/>
  <c r="D2" i="7"/>
  <c r="D24" i="7"/>
  <c r="D33" i="7"/>
  <c r="H2" i="7"/>
  <c r="D50" i="7"/>
  <c r="H32" i="4"/>
</calcChain>
</file>

<file path=xl/sharedStrings.xml><?xml version="1.0" encoding="utf-8"?>
<sst xmlns="http://schemas.openxmlformats.org/spreadsheetml/2006/main" count="916" uniqueCount="241">
  <si>
    <t>First Name</t>
  </si>
  <si>
    <t>Last Name</t>
  </si>
  <si>
    <t>Place</t>
  </si>
  <si>
    <t>Team</t>
  </si>
  <si>
    <t>Time</t>
  </si>
  <si>
    <t>Average</t>
  </si>
  <si>
    <t>Grade</t>
  </si>
  <si>
    <t>Spencer</t>
  </si>
  <si>
    <t>Harveland</t>
  </si>
  <si>
    <t>Isaac</t>
  </si>
  <si>
    <t>Payton</t>
  </si>
  <si>
    <t>Richard</t>
  </si>
  <si>
    <t>Welch</t>
  </si>
  <si>
    <t>Ben</t>
  </si>
  <si>
    <t>Swenson</t>
  </si>
  <si>
    <t>Noah</t>
  </si>
  <si>
    <t>Douglas</t>
  </si>
  <si>
    <t>Lee</t>
  </si>
  <si>
    <t>Christian</t>
  </si>
  <si>
    <t>Jack</t>
  </si>
  <si>
    <t>Nick</t>
  </si>
  <si>
    <t>Luke</t>
  </si>
  <si>
    <t>Austin</t>
  </si>
  <si>
    <t>Ethan</t>
  </si>
  <si>
    <t>Ian</t>
  </si>
  <si>
    <t>Thompson</t>
  </si>
  <si>
    <t>Silas</t>
  </si>
  <si>
    <t>Green</t>
  </si>
  <si>
    <t>Josh</t>
  </si>
  <si>
    <t>Folkert</t>
  </si>
  <si>
    <t>Carter</t>
  </si>
  <si>
    <t>Murray</t>
  </si>
  <si>
    <t>Poncelet</t>
  </si>
  <si>
    <t>DNS</t>
  </si>
  <si>
    <t>DNF</t>
  </si>
  <si>
    <t>Raymond</t>
  </si>
  <si>
    <t>Alumni</t>
  </si>
  <si>
    <t>Final Standings</t>
  </si>
  <si>
    <t>Score</t>
  </si>
  <si>
    <t>Total</t>
  </si>
  <si>
    <t>Pace</t>
  </si>
  <si>
    <t>James</t>
  </si>
  <si>
    <t>Guenther</t>
  </si>
  <si>
    <t>Zhang</t>
  </si>
  <si>
    <t>Hunter</t>
  </si>
  <si>
    <t>Krizan</t>
  </si>
  <si>
    <t>Nathan</t>
  </si>
  <si>
    <t>Nelson</t>
  </si>
  <si>
    <t>Zachary</t>
  </si>
  <si>
    <t>Razidlo</t>
  </si>
  <si>
    <t>Warsame</t>
  </si>
  <si>
    <t>Jerry</t>
  </si>
  <si>
    <t>Jerabek</t>
  </si>
  <si>
    <t>Gunter</t>
  </si>
  <si>
    <t>Garrett</t>
  </si>
  <si>
    <t>Pavelko</t>
  </si>
  <si>
    <t>Aiden</t>
  </si>
  <si>
    <t>Fingerson</t>
  </si>
  <si>
    <t>Seth</t>
  </si>
  <si>
    <t>Hill</t>
  </si>
  <si>
    <t>Samuel</t>
  </si>
  <si>
    <t>Lagerlund</t>
  </si>
  <si>
    <t>Casey</t>
  </si>
  <si>
    <t>Larson</t>
  </si>
  <si>
    <t>Eric</t>
  </si>
  <si>
    <t>Bryan</t>
  </si>
  <si>
    <t>Tyler</t>
  </si>
  <si>
    <t>Crow</t>
  </si>
  <si>
    <t>Horton</t>
  </si>
  <si>
    <t>Name</t>
  </si>
  <si>
    <t>Elizabeth</t>
  </si>
  <si>
    <t>Erickson</t>
  </si>
  <si>
    <t>Addie</t>
  </si>
  <si>
    <t>Harvey</t>
  </si>
  <si>
    <t>Anna</t>
  </si>
  <si>
    <t>Hedlund</t>
  </si>
  <si>
    <t>Ava</t>
  </si>
  <si>
    <t>Nuttall</t>
  </si>
  <si>
    <t>Ann</t>
  </si>
  <si>
    <t>Ruff</t>
  </si>
  <si>
    <t>Madeline</t>
  </si>
  <si>
    <t>Torbenson</t>
  </si>
  <si>
    <t>Kylie</t>
  </si>
  <si>
    <t>Wees</t>
  </si>
  <si>
    <t>Heather</t>
  </si>
  <si>
    <t>Wilaby</t>
  </si>
  <si>
    <t>Jamie</t>
  </si>
  <si>
    <t>Zheng</t>
  </si>
  <si>
    <t>Sadhika</t>
  </si>
  <si>
    <t>Bandi</t>
  </si>
  <si>
    <t>Lily</t>
  </si>
  <si>
    <t>Emilee</t>
  </si>
  <si>
    <t>Mosman</t>
  </si>
  <si>
    <t>Gracie</t>
  </si>
  <si>
    <t>Shannon</t>
  </si>
  <si>
    <t>Reema</t>
  </si>
  <si>
    <t>Mohamed</t>
  </si>
  <si>
    <t>Alison</t>
  </si>
  <si>
    <t>Mya</t>
  </si>
  <si>
    <t>Benike</t>
  </si>
  <si>
    <t>Abbey</t>
  </si>
  <si>
    <t>Flodstom</t>
  </si>
  <si>
    <t>Ellie</t>
  </si>
  <si>
    <t>Flodstrom</t>
  </si>
  <si>
    <t>Jordan</t>
  </si>
  <si>
    <t>Lilly</t>
  </si>
  <si>
    <t>Keillor</t>
  </si>
  <si>
    <t>Sarrah</t>
  </si>
  <si>
    <t>Lindner</t>
  </si>
  <si>
    <t>Melissa</t>
  </si>
  <si>
    <t>Magruder</t>
  </si>
  <si>
    <t>Kennedy</t>
  </si>
  <si>
    <t>Speer</t>
  </si>
  <si>
    <t>Selma</t>
  </si>
  <si>
    <t>Abdi</t>
  </si>
  <si>
    <t>Amaliya</t>
  </si>
  <si>
    <t>Benjamin</t>
  </si>
  <si>
    <t>Teagan</t>
  </si>
  <si>
    <t>Lauren</t>
  </si>
  <si>
    <t>Buchan</t>
  </si>
  <si>
    <t>Elaniv</t>
  </si>
  <si>
    <t>Burnett</t>
  </si>
  <si>
    <t>Kathryn Jo</t>
  </si>
  <si>
    <t>Olson</t>
  </si>
  <si>
    <t>Jackeline</t>
  </si>
  <si>
    <t>Villa</t>
  </si>
  <si>
    <t>Arya</t>
  </si>
  <si>
    <t>Jacobson</t>
  </si>
  <si>
    <t>Sarah</t>
  </si>
  <si>
    <t>Georgia</t>
  </si>
  <si>
    <t>Lambert</t>
  </si>
  <si>
    <t>Ethnie</t>
  </si>
  <si>
    <t>Vogl</t>
  </si>
  <si>
    <t>Safiya</t>
  </si>
  <si>
    <t>Ait Ali</t>
  </si>
  <si>
    <t>Stephanie</t>
  </si>
  <si>
    <t>Bannon</t>
  </si>
  <si>
    <t>Grace</t>
  </si>
  <si>
    <t>Barrone</t>
  </si>
  <si>
    <t>Carrie</t>
  </si>
  <si>
    <t>Linden</t>
  </si>
  <si>
    <t>Loos</t>
  </si>
  <si>
    <t>Morgan</t>
  </si>
  <si>
    <t>Morey</t>
  </si>
  <si>
    <t>Lillian</t>
  </si>
  <si>
    <t>Potter</t>
  </si>
  <si>
    <t>Emma</t>
  </si>
  <si>
    <t>Wordelman</t>
  </si>
  <si>
    <t>Aubrey</t>
  </si>
  <si>
    <t>Beadling</t>
  </si>
  <si>
    <t>Alexa</t>
  </si>
  <si>
    <t>Bormann</t>
  </si>
  <si>
    <t>Olive</t>
  </si>
  <si>
    <t>Megan</t>
  </si>
  <si>
    <t>Gamble</t>
  </si>
  <si>
    <t>Jazzlyn</t>
  </si>
  <si>
    <t>Hanenberger</t>
  </si>
  <si>
    <t>Vivian</t>
  </si>
  <si>
    <t>Hatlevig</t>
  </si>
  <si>
    <t>Ryaan</t>
  </si>
  <si>
    <t>Finding Nemo</t>
  </si>
  <si>
    <t>Raymundo</t>
  </si>
  <si>
    <t>Becerril</t>
  </si>
  <si>
    <t>Logan</t>
  </si>
  <si>
    <t>Cory</t>
  </si>
  <si>
    <t>Per</t>
  </si>
  <si>
    <t>Jason</t>
  </si>
  <si>
    <t>Walid</t>
  </si>
  <si>
    <t>Ritz</t>
  </si>
  <si>
    <t>Sanders</t>
  </si>
  <si>
    <t>Boyum</t>
  </si>
  <si>
    <t>Brunholzl</t>
  </si>
  <si>
    <t>Dong</t>
  </si>
  <si>
    <t>Esse</t>
  </si>
  <si>
    <t>Jonathan</t>
  </si>
  <si>
    <t>Jake</t>
  </si>
  <si>
    <t>Weston</t>
  </si>
  <si>
    <t>Wittaker</t>
  </si>
  <si>
    <t>Lukas</t>
  </si>
  <si>
    <t>Ryan</t>
  </si>
  <si>
    <t>Matthew</t>
  </si>
  <si>
    <t>Nadolny</t>
  </si>
  <si>
    <t>Schefers</t>
  </si>
  <si>
    <t>Attlesey</t>
  </si>
  <si>
    <t>Freimuth</t>
  </si>
  <si>
    <t>Sutter</t>
  </si>
  <si>
    <t>Kelly</t>
  </si>
  <si>
    <t>Neureiter</t>
  </si>
  <si>
    <t>Ohm</t>
  </si>
  <si>
    <t>Scott</t>
  </si>
  <si>
    <t>Philip</t>
  </si>
  <si>
    <t>Aaron</t>
  </si>
  <si>
    <t>Wyatt</t>
  </si>
  <si>
    <t>Lincoln</t>
  </si>
  <si>
    <t>Gabriel</t>
  </si>
  <si>
    <t>Max</t>
  </si>
  <si>
    <t>Kaleb</t>
  </si>
  <si>
    <t>Caleb</t>
  </si>
  <si>
    <t>Alexander</t>
  </si>
  <si>
    <t>Daniel</t>
  </si>
  <si>
    <t>Anderson</t>
  </si>
  <si>
    <t>Dahlen</t>
  </si>
  <si>
    <t>Grubs</t>
  </si>
  <si>
    <t>Lamaster</t>
  </si>
  <si>
    <t>Li</t>
  </si>
  <si>
    <t>Lovric</t>
  </si>
  <si>
    <t>Oftedahl</t>
  </si>
  <si>
    <t>Weishaar</t>
  </si>
  <si>
    <t>Bancroft</t>
  </si>
  <si>
    <t>Calvert</t>
  </si>
  <si>
    <t>Brotein Shakes</t>
  </si>
  <si>
    <t>Cardon</t>
  </si>
  <si>
    <t>Leske</t>
  </si>
  <si>
    <t>?</t>
  </si>
  <si>
    <t>Seth's Army</t>
  </si>
  <si>
    <t>MILE</t>
  </si>
  <si>
    <t>Disney Movies</t>
  </si>
  <si>
    <t>Banyard Animals</t>
  </si>
  <si>
    <t xml:space="preserve">Seth </t>
  </si>
  <si>
    <t xml:space="preserve">Jackson </t>
  </si>
  <si>
    <t>Justus</t>
  </si>
  <si>
    <t xml:space="preserve">Kyle </t>
  </si>
  <si>
    <t>Moeckly</t>
  </si>
  <si>
    <t>David</t>
  </si>
  <si>
    <t>Brandon</t>
  </si>
  <si>
    <t>Nee</t>
  </si>
  <si>
    <t>Gullickson</t>
  </si>
  <si>
    <t>Gerber</t>
  </si>
  <si>
    <t>Eder</t>
  </si>
  <si>
    <t xml:space="preserve">Nils </t>
  </si>
  <si>
    <t>Jens</t>
  </si>
  <si>
    <t>Ty</t>
  </si>
  <si>
    <t>The Bean Team</t>
  </si>
  <si>
    <t>Waterboys</t>
  </si>
  <si>
    <t>Massot</t>
  </si>
  <si>
    <t>Daugherty</t>
  </si>
  <si>
    <t>Iasaac</t>
  </si>
  <si>
    <t>Philpott</t>
  </si>
  <si>
    <t>Fisksdahl</t>
  </si>
  <si>
    <t>13+</t>
  </si>
  <si>
    <t>Barnyard Animals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</si>
</sst>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9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35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164" fontId="24" fillId="0" borderId="10" xfId="0" applyNumberFormat="1" applyFont="1" applyFill="1" applyBorder="1" applyAlignment="1">
      <alignment horizontal="center"/>
    </xf>
    <xf numFmtId="164" fontId="24" fillId="0" borderId="10" xfId="0" applyNumberFormat="1" applyFont="1" applyFill="1" applyBorder="1" applyAlignment="1">
      <alignment horizontal="right"/>
    </xf>
    <xf numFmtId="0" fontId="19" fillId="0" borderId="10" xfId="0" applyFont="1" applyBorder="1"/>
    <xf numFmtId="0" fontId="18" fillId="0" borderId="11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164" fontId="24" fillId="0" borderId="11" xfId="0" applyNumberFormat="1" applyFont="1" applyFill="1" applyBorder="1" applyAlignment="1">
      <alignment horizontal="center"/>
    </xf>
    <xf numFmtId="0" fontId="27" fillId="0" borderId="12" xfId="0" applyFont="1" applyBorder="1" applyAlignment="1">
      <alignment horizontal="right" vertical="center"/>
    </xf>
    <xf numFmtId="0" fontId="27" fillId="0" borderId="12" xfId="0" applyFont="1" applyBorder="1" applyAlignment="1">
      <alignment horizontal="center" vertical="center"/>
    </xf>
    <xf numFmtId="46" fontId="24" fillId="0" borderId="11" xfId="0" applyNumberFormat="1" applyFont="1" applyFill="1" applyBorder="1" applyAlignment="1">
      <alignment horizontal="center"/>
    </xf>
    <xf numFmtId="164" fontId="18" fillId="0" borderId="0" xfId="0" applyNumberFormat="1" applyFont="1" applyAlignment="1">
      <alignment vertical="center"/>
    </xf>
    <xf numFmtId="0" fontId="25" fillId="0" borderId="13" xfId="0" applyFont="1" applyBorder="1" applyAlignment="1">
      <alignment vertical="center"/>
    </xf>
    <xf numFmtId="164" fontId="26" fillId="0" borderId="13" xfId="0" applyNumberFormat="1" applyFont="1" applyBorder="1" applyAlignment="1">
      <alignment horizontal="center"/>
    </xf>
    <xf numFmtId="0" fontId="25" fillId="0" borderId="13" xfId="0" applyFont="1" applyBorder="1"/>
    <xf numFmtId="0" fontId="28" fillId="0" borderId="0" xfId="0" applyFont="1"/>
    <xf numFmtId="0" fontId="29" fillId="0" borderId="0" xfId="0" applyFont="1"/>
    <xf numFmtId="0" fontId="23" fillId="0" borderId="10" xfId="0" applyFont="1" applyBorder="1"/>
    <xf numFmtId="0" fontId="19" fillId="0" borderId="14" xfId="0" applyFont="1" applyBorder="1" applyAlignment="1">
      <alignment vertical="center"/>
    </xf>
    <xf numFmtId="0" fontId="23" fillId="0" borderId="14" xfId="0" applyFont="1" applyBorder="1"/>
    <xf numFmtId="164" fontId="24" fillId="0" borderId="14" xfId="0" applyNumberFormat="1" applyFont="1" applyFill="1" applyBorder="1" applyAlignment="1">
      <alignment horizontal="center"/>
    </xf>
    <xf numFmtId="164" fontId="24" fillId="0" borderId="14" xfId="0" applyNumberFormat="1" applyFont="1" applyFill="1" applyBorder="1" applyAlignment="1">
      <alignment horizontal="right"/>
    </xf>
    <xf numFmtId="0" fontId="23" fillId="0" borderId="10" xfId="0" applyFont="1" applyFill="1" applyBorder="1"/>
    <xf numFmtId="0" fontId="19" fillId="0" borderId="10" xfId="0" applyFont="1" applyFill="1" applyBorder="1"/>
    <xf numFmtId="0" fontId="23" fillId="0" borderId="10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5" fillId="0" borderId="13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3" fillId="0" borderId="15" xfId="0" applyFont="1" applyFill="1" applyBorder="1"/>
    <xf numFmtId="0" fontId="23" fillId="0" borderId="15" xfId="0" applyFont="1" applyBorder="1"/>
    <xf numFmtId="0" fontId="27" fillId="0" borderId="12" xfId="0" applyFont="1" applyBorder="1" applyAlignment="1">
      <alignment horizontal="left" vertical="center"/>
    </xf>
  </cellXfs>
  <cellStyles count="39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7"/>
  <sheetViews>
    <sheetView tabSelected="1" zoomScaleNormal="100" zoomScalePageLayoutView="150" workbookViewId="0">
      <selection activeCell="C59" sqref="C59"/>
    </sheetView>
  </sheetViews>
  <sheetFormatPr defaultColWidth="8.85546875" defaultRowHeight="14.25" x14ac:dyDescent="0.25"/>
  <cols>
    <col min="1" max="1" width="6.85546875" style="1" customWidth="1"/>
    <col min="2" max="2" width="15.42578125" style="1" hidden="1" customWidth="1"/>
    <col min="3" max="3" width="13" style="1" customWidth="1"/>
    <col min="4" max="4" width="24.7109375" style="1" bestFit="1" customWidth="1"/>
    <col min="5" max="5" width="7.85546875" style="31" customWidth="1"/>
    <col min="6" max="6" width="23.85546875" style="1" customWidth="1"/>
    <col min="7" max="7" width="13" style="14" customWidth="1"/>
    <col min="8" max="8" width="11.85546875" style="14" customWidth="1"/>
    <col min="9" max="9" width="13.7109375" style="1" customWidth="1"/>
    <col min="10" max="16384" width="8.85546875" style="1"/>
  </cols>
  <sheetData>
    <row r="1" spans="1:8" ht="16.5" thickBot="1" x14ac:dyDescent="0.3">
      <c r="A1" s="15" t="s">
        <v>2</v>
      </c>
      <c r="B1" s="15" t="s">
        <v>0</v>
      </c>
      <c r="C1" s="15" t="s">
        <v>1</v>
      </c>
      <c r="D1" s="15" t="s">
        <v>69</v>
      </c>
      <c r="E1" s="29" t="s">
        <v>6</v>
      </c>
      <c r="F1" s="15" t="s">
        <v>3</v>
      </c>
      <c r="G1" s="16" t="s">
        <v>4</v>
      </c>
      <c r="H1" s="17" t="s">
        <v>40</v>
      </c>
    </row>
    <row r="2" spans="1:8" s="2" customFormat="1" ht="15" x14ac:dyDescent="0.2">
      <c r="A2" s="4">
        <v>1</v>
      </c>
      <c r="B2" s="28" t="s">
        <v>218</v>
      </c>
      <c r="C2" s="28" t="s">
        <v>234</v>
      </c>
      <c r="D2" s="20" t="str">
        <f t="shared" ref="D2:D33" si="0">CONCATENATE(B2," ",C2)</f>
        <v>Seth  Massot</v>
      </c>
      <c r="E2" s="30" t="s">
        <v>239</v>
      </c>
      <c r="F2" s="4" t="s">
        <v>36</v>
      </c>
      <c r="G2" s="5">
        <v>9.3946759259259261E-3</v>
      </c>
      <c r="H2" s="6">
        <f t="shared" ref="H2:H31" si="1">G2/2.48548</f>
        <v>3.7798235857564441E-3</v>
      </c>
    </row>
    <row r="3" spans="1:8" s="2" customFormat="1" ht="15" x14ac:dyDescent="0.2">
      <c r="A3" s="4">
        <v>2</v>
      </c>
      <c r="B3" s="28" t="s">
        <v>58</v>
      </c>
      <c r="C3" s="28" t="s">
        <v>59</v>
      </c>
      <c r="D3" s="20" t="str">
        <f t="shared" si="0"/>
        <v>Seth Hill</v>
      </c>
      <c r="E3" s="30">
        <v>11</v>
      </c>
      <c r="F3" s="7" t="s">
        <v>214</v>
      </c>
      <c r="G3" s="5">
        <v>9.555555555555555E-3</v>
      </c>
      <c r="H3" s="6">
        <f t="shared" si="1"/>
        <v>3.8445513766176172E-3</v>
      </c>
    </row>
    <row r="4" spans="1:8" s="2" customFormat="1" ht="15" x14ac:dyDescent="0.2">
      <c r="A4" s="4">
        <v>3</v>
      </c>
      <c r="B4" s="28" t="s">
        <v>26</v>
      </c>
      <c r="C4" s="28" t="s">
        <v>27</v>
      </c>
      <c r="D4" s="20" t="str">
        <f t="shared" si="0"/>
        <v>Silas Green</v>
      </c>
      <c r="E4" s="30">
        <v>11</v>
      </c>
      <c r="F4" s="7" t="s">
        <v>233</v>
      </c>
      <c r="G4" s="5">
        <v>9.6527777777777775E-3</v>
      </c>
      <c r="H4" s="6">
        <f t="shared" si="1"/>
        <v>3.8836674516704128E-3</v>
      </c>
    </row>
    <row r="5" spans="1:8" s="2" customFormat="1" ht="15" x14ac:dyDescent="0.2">
      <c r="A5" s="4">
        <v>4</v>
      </c>
      <c r="B5" s="28" t="s">
        <v>30</v>
      </c>
      <c r="C5" s="28" t="s">
        <v>32</v>
      </c>
      <c r="D5" s="20" t="str">
        <f t="shared" si="0"/>
        <v>Carter Poncelet</v>
      </c>
      <c r="E5" s="30">
        <v>10</v>
      </c>
      <c r="F5" s="7" t="s">
        <v>232</v>
      </c>
      <c r="G5" s="5">
        <v>9.679398148148147E-3</v>
      </c>
      <c r="H5" s="6">
        <f t="shared" si="1"/>
        <v>3.8943778055539162E-3</v>
      </c>
    </row>
    <row r="6" spans="1:8" s="2" customFormat="1" ht="15" x14ac:dyDescent="0.2">
      <c r="A6" s="4">
        <v>5</v>
      </c>
      <c r="B6" s="28" t="s">
        <v>219</v>
      </c>
      <c r="C6" s="28" t="s">
        <v>31</v>
      </c>
      <c r="D6" s="20" t="str">
        <f t="shared" si="0"/>
        <v>Jackson  Murray</v>
      </c>
      <c r="E6" s="30" t="s">
        <v>239</v>
      </c>
      <c r="F6" s="4" t="s">
        <v>36</v>
      </c>
      <c r="G6" s="5">
        <v>9.75E-3</v>
      </c>
      <c r="H6" s="6">
        <f t="shared" si="1"/>
        <v>3.9227835267232085E-3</v>
      </c>
    </row>
    <row r="7" spans="1:8" s="2" customFormat="1" ht="15" x14ac:dyDescent="0.2">
      <c r="A7" s="4">
        <v>6</v>
      </c>
      <c r="B7" s="28" t="s">
        <v>13</v>
      </c>
      <c r="C7" s="28" t="s">
        <v>63</v>
      </c>
      <c r="D7" s="20" t="str">
        <f t="shared" si="0"/>
        <v>Ben Larson</v>
      </c>
      <c r="E7" s="30">
        <v>12</v>
      </c>
      <c r="F7" s="7" t="s">
        <v>232</v>
      </c>
      <c r="G7" s="5">
        <v>9.8043981481481489E-3</v>
      </c>
      <c r="H7" s="6">
        <f t="shared" si="1"/>
        <v>3.944669902050368E-3</v>
      </c>
    </row>
    <row r="8" spans="1:8" s="2" customFormat="1" ht="15" x14ac:dyDescent="0.2">
      <c r="A8" s="4">
        <v>7</v>
      </c>
      <c r="B8" s="28" t="s">
        <v>220</v>
      </c>
      <c r="C8" s="28" t="s">
        <v>123</v>
      </c>
      <c r="D8" s="20" t="str">
        <f t="shared" si="0"/>
        <v>Justus Olson</v>
      </c>
      <c r="E8" s="30" t="s">
        <v>239</v>
      </c>
      <c r="F8" s="4" t="s">
        <v>36</v>
      </c>
      <c r="G8" s="5">
        <v>9.8912037037037041E-3</v>
      </c>
      <c r="H8" s="6">
        <f t="shared" si="1"/>
        <v>3.979594969061793E-3</v>
      </c>
    </row>
    <row r="9" spans="1:8" s="2" customFormat="1" ht="15" x14ac:dyDescent="0.2">
      <c r="A9" s="4">
        <v>8</v>
      </c>
      <c r="B9" s="28" t="s">
        <v>28</v>
      </c>
      <c r="C9" s="28" t="s">
        <v>171</v>
      </c>
      <c r="D9" s="20" t="str">
        <f t="shared" si="0"/>
        <v>Josh Brunholzl</v>
      </c>
      <c r="E9" s="30">
        <v>11</v>
      </c>
      <c r="F9" s="7" t="s">
        <v>232</v>
      </c>
      <c r="G9" s="5">
        <v>9.9826388888888899E-3</v>
      </c>
      <c r="H9" s="6">
        <f t="shared" si="1"/>
        <v>4.0163827063138266E-3</v>
      </c>
    </row>
    <row r="10" spans="1:8" s="2" customFormat="1" ht="15" x14ac:dyDescent="0.2">
      <c r="A10" s="4">
        <v>9</v>
      </c>
      <c r="B10" s="28" t="s">
        <v>179</v>
      </c>
      <c r="C10" s="28" t="s">
        <v>68</v>
      </c>
      <c r="D10" s="20" t="str">
        <f t="shared" si="0"/>
        <v>Ryan Horton</v>
      </c>
      <c r="E10" s="30" t="s">
        <v>213</v>
      </c>
      <c r="F10" s="4" t="s">
        <v>214</v>
      </c>
      <c r="G10" s="5">
        <v>1.0083333333333333E-2</v>
      </c>
      <c r="H10" s="6">
        <f t="shared" si="1"/>
        <v>4.0568957840470786E-3</v>
      </c>
    </row>
    <row r="11" spans="1:8" s="2" customFormat="1" ht="15" x14ac:dyDescent="0.2">
      <c r="A11" s="4">
        <v>10</v>
      </c>
      <c r="B11" s="28" t="s">
        <v>64</v>
      </c>
      <c r="C11" s="28" t="s">
        <v>12</v>
      </c>
      <c r="D11" s="20" t="str">
        <f t="shared" si="0"/>
        <v>Eric Welch</v>
      </c>
      <c r="E11" s="30">
        <v>12</v>
      </c>
      <c r="F11" s="7" t="s">
        <v>233</v>
      </c>
      <c r="G11" s="5">
        <v>1.0116898148148147E-2</v>
      </c>
      <c r="H11" s="6">
        <f t="shared" si="1"/>
        <v>4.0704001432914959E-3</v>
      </c>
    </row>
    <row r="12" spans="1:8" s="2" customFormat="1" ht="15" x14ac:dyDescent="0.2">
      <c r="A12" s="4">
        <v>11</v>
      </c>
      <c r="B12" s="28" t="s">
        <v>20</v>
      </c>
      <c r="C12" s="28" t="s">
        <v>53</v>
      </c>
      <c r="D12" s="20" t="str">
        <f t="shared" si="0"/>
        <v>Nick Gunter</v>
      </c>
      <c r="E12" s="30">
        <v>12</v>
      </c>
      <c r="F12" s="7" t="s">
        <v>232</v>
      </c>
      <c r="G12" s="5">
        <v>1.0137731481481482E-2</v>
      </c>
      <c r="H12" s="6">
        <f t="shared" si="1"/>
        <v>4.0787821593742382E-3</v>
      </c>
    </row>
    <row r="13" spans="1:8" s="2" customFormat="1" ht="15" x14ac:dyDescent="0.2">
      <c r="A13" s="4">
        <v>12</v>
      </c>
      <c r="B13" s="28" t="s">
        <v>221</v>
      </c>
      <c r="C13" s="28" t="s">
        <v>237</v>
      </c>
      <c r="D13" s="20" t="str">
        <f t="shared" si="0"/>
        <v>Kyle  Philpott</v>
      </c>
      <c r="E13" s="30" t="s">
        <v>239</v>
      </c>
      <c r="F13" s="4" t="s">
        <v>36</v>
      </c>
      <c r="G13" s="5">
        <v>1.0189814814814815E-2</v>
      </c>
      <c r="H13" s="6">
        <f t="shared" si="1"/>
        <v>4.099737199581093E-3</v>
      </c>
    </row>
    <row r="14" spans="1:8" s="2" customFormat="1" ht="15" x14ac:dyDescent="0.2">
      <c r="A14" s="4">
        <v>13</v>
      </c>
      <c r="B14" s="28" t="s">
        <v>21</v>
      </c>
      <c r="C14" s="28" t="s">
        <v>183</v>
      </c>
      <c r="D14" s="20" t="str">
        <f t="shared" si="0"/>
        <v>Luke Attlesey</v>
      </c>
      <c r="E14" s="30">
        <v>10</v>
      </c>
      <c r="F14" s="7" t="s">
        <v>232</v>
      </c>
      <c r="G14" s="5">
        <v>1.0209490740740739E-2</v>
      </c>
      <c r="H14" s="6">
        <f t="shared" si="1"/>
        <v>4.1076535481036824E-3</v>
      </c>
    </row>
    <row r="15" spans="1:8" s="2" customFormat="1" ht="15" x14ac:dyDescent="0.2">
      <c r="A15" s="4">
        <v>14</v>
      </c>
      <c r="B15" s="28" t="s">
        <v>211</v>
      </c>
      <c r="C15" s="28" t="s">
        <v>212</v>
      </c>
      <c r="D15" s="20" t="str">
        <f t="shared" si="0"/>
        <v>Cardon Leske</v>
      </c>
      <c r="E15" s="30" t="s">
        <v>213</v>
      </c>
      <c r="F15" s="4" t="s">
        <v>233</v>
      </c>
      <c r="G15" s="5">
        <v>1.033449074074074E-2</v>
      </c>
      <c r="H15" s="6">
        <f t="shared" si="1"/>
        <v>4.1579456446001334E-3</v>
      </c>
    </row>
    <row r="16" spans="1:8" s="2" customFormat="1" ht="15" x14ac:dyDescent="0.2">
      <c r="A16" s="4">
        <v>15</v>
      </c>
      <c r="B16" s="28" t="s">
        <v>41</v>
      </c>
      <c r="C16" s="28" t="s">
        <v>42</v>
      </c>
      <c r="D16" s="20" t="str">
        <f t="shared" si="0"/>
        <v>James Guenther</v>
      </c>
      <c r="E16" s="30">
        <v>12</v>
      </c>
      <c r="F16" s="7" t="s">
        <v>214</v>
      </c>
      <c r="G16" s="5">
        <v>1.0369212962962964E-2</v>
      </c>
      <c r="H16" s="6">
        <f t="shared" si="1"/>
        <v>4.1719156714047044E-3</v>
      </c>
    </row>
    <row r="17" spans="1:8" s="2" customFormat="1" ht="15" x14ac:dyDescent="0.2">
      <c r="A17" s="4">
        <v>16</v>
      </c>
      <c r="B17" s="28" t="s">
        <v>30</v>
      </c>
      <c r="C17" s="28" t="s">
        <v>19</v>
      </c>
      <c r="D17" s="20" t="str">
        <f t="shared" si="0"/>
        <v>Carter Jack</v>
      </c>
      <c r="E17" s="30">
        <v>11</v>
      </c>
      <c r="F17" s="20" t="s">
        <v>210</v>
      </c>
      <c r="G17" s="5">
        <v>1.0508101851851852E-2</v>
      </c>
      <c r="H17" s="6">
        <f t="shared" si="1"/>
        <v>4.2277957786229833E-3</v>
      </c>
    </row>
    <row r="18" spans="1:8" s="2" customFormat="1" ht="15" x14ac:dyDescent="0.2">
      <c r="A18" s="4">
        <v>17</v>
      </c>
      <c r="B18" s="28" t="s">
        <v>56</v>
      </c>
      <c r="C18" s="28" t="s">
        <v>22</v>
      </c>
      <c r="D18" s="20" t="str">
        <f t="shared" si="0"/>
        <v>Aiden Austin</v>
      </c>
      <c r="E18" s="30">
        <v>11</v>
      </c>
      <c r="F18" s="7" t="s">
        <v>233</v>
      </c>
      <c r="G18" s="5">
        <v>1.0540509259259258E-2</v>
      </c>
      <c r="H18" s="6">
        <f t="shared" si="1"/>
        <v>4.2408344703072478E-3</v>
      </c>
    </row>
    <row r="19" spans="1:8" s="2" customFormat="1" ht="15" x14ac:dyDescent="0.2">
      <c r="A19" s="4">
        <v>18</v>
      </c>
      <c r="B19" s="28" t="s">
        <v>24</v>
      </c>
      <c r="C19" s="28" t="s">
        <v>25</v>
      </c>
      <c r="D19" s="20" t="str">
        <f t="shared" si="0"/>
        <v>Ian Thompson</v>
      </c>
      <c r="E19" s="30">
        <v>11</v>
      </c>
      <c r="F19" s="20" t="s">
        <v>210</v>
      </c>
      <c r="G19" s="5">
        <v>1.0628472222222221E-2</v>
      </c>
      <c r="H19" s="6">
        <f t="shared" si="1"/>
        <v>4.2762252048788247E-3</v>
      </c>
    </row>
    <row r="20" spans="1:8" s="2" customFormat="1" ht="15" x14ac:dyDescent="0.2">
      <c r="A20" s="4">
        <v>19</v>
      </c>
      <c r="B20" s="28" t="s">
        <v>13</v>
      </c>
      <c r="C20" s="28" t="s">
        <v>168</v>
      </c>
      <c r="D20" s="20" t="str">
        <f t="shared" si="0"/>
        <v>Ben Ritz</v>
      </c>
      <c r="E20" s="30">
        <v>12</v>
      </c>
      <c r="F20" s="4" t="s">
        <v>233</v>
      </c>
      <c r="G20" s="5">
        <v>1.0643518518518517E-2</v>
      </c>
      <c r="H20" s="6">
        <f t="shared" si="1"/>
        <v>4.2822788831608054E-3</v>
      </c>
    </row>
    <row r="21" spans="1:8" s="2" customFormat="1" ht="15" x14ac:dyDescent="0.2">
      <c r="A21" s="4">
        <v>20</v>
      </c>
      <c r="B21" s="28" t="s">
        <v>50</v>
      </c>
      <c r="C21" s="28" t="s">
        <v>114</v>
      </c>
      <c r="D21" s="20" t="str">
        <f t="shared" si="0"/>
        <v>Warsame Abdi</v>
      </c>
      <c r="E21" s="30">
        <v>11</v>
      </c>
      <c r="F21" s="4" t="s">
        <v>214</v>
      </c>
      <c r="G21" s="5">
        <v>1.0666666666666666E-2</v>
      </c>
      <c r="H21" s="6">
        <f t="shared" si="1"/>
        <v>4.2915922343638516E-3</v>
      </c>
    </row>
    <row r="22" spans="1:8" s="2" customFormat="1" ht="15" x14ac:dyDescent="0.2">
      <c r="A22" s="4">
        <v>21</v>
      </c>
      <c r="B22" s="28" t="s">
        <v>179</v>
      </c>
      <c r="C22" s="28" t="s">
        <v>188</v>
      </c>
      <c r="D22" s="20" t="str">
        <f t="shared" si="0"/>
        <v>Ryan Ohm</v>
      </c>
      <c r="E22" s="30">
        <v>9</v>
      </c>
      <c r="F22" s="4" t="s">
        <v>214</v>
      </c>
      <c r="G22" s="5">
        <v>1.1043981481481481E-2</v>
      </c>
      <c r="H22" s="6">
        <f t="shared" si="1"/>
        <v>4.443399858973511E-3</v>
      </c>
    </row>
    <row r="23" spans="1:8" s="2" customFormat="1" ht="15" x14ac:dyDescent="0.2">
      <c r="A23" s="4">
        <v>22</v>
      </c>
      <c r="B23" s="28" t="s">
        <v>174</v>
      </c>
      <c r="C23" s="28" t="s">
        <v>68</v>
      </c>
      <c r="D23" s="20" t="str">
        <f t="shared" si="0"/>
        <v>Jonathan Horton</v>
      </c>
      <c r="E23" s="30">
        <v>11</v>
      </c>
      <c r="F23" s="4" t="s">
        <v>214</v>
      </c>
      <c r="G23" s="5">
        <v>1.1170138888888889E-2</v>
      </c>
      <c r="H23" s="6">
        <f t="shared" si="1"/>
        <v>4.4941576230301148E-3</v>
      </c>
    </row>
    <row r="24" spans="1:8" s="2" customFormat="1" ht="15" x14ac:dyDescent="0.2">
      <c r="A24" s="4">
        <v>23</v>
      </c>
      <c r="B24" s="28" t="s">
        <v>10</v>
      </c>
      <c r="C24" s="28" t="s">
        <v>11</v>
      </c>
      <c r="D24" s="20" t="str">
        <f t="shared" si="0"/>
        <v>Payton Richard</v>
      </c>
      <c r="E24" s="30">
        <v>12</v>
      </c>
      <c r="F24" s="20" t="s">
        <v>210</v>
      </c>
      <c r="G24" s="5">
        <v>1.146875E-2</v>
      </c>
      <c r="H24" s="6">
        <f t="shared" si="1"/>
        <v>4.6142998535494148E-3</v>
      </c>
    </row>
    <row r="25" spans="1:8" s="2" customFormat="1" ht="15" x14ac:dyDescent="0.2">
      <c r="A25" s="4">
        <v>24</v>
      </c>
      <c r="B25" s="28" t="s">
        <v>161</v>
      </c>
      <c r="C25" s="28" t="s">
        <v>162</v>
      </c>
      <c r="D25" s="20" t="str">
        <f t="shared" si="0"/>
        <v>Raymundo Becerril</v>
      </c>
      <c r="E25" s="30">
        <v>12</v>
      </c>
      <c r="F25" s="20" t="s">
        <v>210</v>
      </c>
      <c r="G25" s="5">
        <v>1.1623842592592594E-2</v>
      </c>
      <c r="H25" s="6">
        <f t="shared" si="1"/>
        <v>4.6766993066098272E-3</v>
      </c>
    </row>
    <row r="26" spans="1:8" s="2" customFormat="1" ht="15" x14ac:dyDescent="0.2">
      <c r="A26" s="4">
        <v>25</v>
      </c>
      <c r="B26" s="28" t="s">
        <v>28</v>
      </c>
      <c r="C26" s="28" t="s">
        <v>222</v>
      </c>
      <c r="D26" s="20" t="str">
        <f t="shared" si="0"/>
        <v>Josh Moeckly</v>
      </c>
      <c r="E26" s="30" t="s">
        <v>239</v>
      </c>
      <c r="F26" s="4" t="s">
        <v>36</v>
      </c>
      <c r="G26" s="5">
        <v>1.1733796296296298E-2</v>
      </c>
      <c r="H26" s="6">
        <f t="shared" si="1"/>
        <v>4.7209377248242984E-3</v>
      </c>
    </row>
    <row r="27" spans="1:8" s="2" customFormat="1" ht="15" x14ac:dyDescent="0.2">
      <c r="A27" s="4">
        <v>26</v>
      </c>
      <c r="B27" s="28" t="s">
        <v>66</v>
      </c>
      <c r="C27" s="28" t="s">
        <v>67</v>
      </c>
      <c r="D27" s="20" t="str">
        <f t="shared" si="0"/>
        <v>Tyler Crow</v>
      </c>
      <c r="E27" s="30">
        <v>10</v>
      </c>
      <c r="F27" s="7" t="s">
        <v>232</v>
      </c>
      <c r="G27" s="5">
        <v>1.1928240740740739E-2</v>
      </c>
      <c r="H27" s="6">
        <f t="shared" si="1"/>
        <v>4.7991698749298888E-3</v>
      </c>
    </row>
    <row r="28" spans="1:8" s="2" customFormat="1" ht="15" x14ac:dyDescent="0.2">
      <c r="A28" s="4">
        <v>27</v>
      </c>
      <c r="B28" s="28" t="s">
        <v>54</v>
      </c>
      <c r="C28" s="28" t="s">
        <v>55</v>
      </c>
      <c r="D28" s="20" t="str">
        <f t="shared" si="0"/>
        <v>Garrett Pavelko</v>
      </c>
      <c r="E28" s="30">
        <v>12</v>
      </c>
      <c r="F28" s="4" t="s">
        <v>214</v>
      </c>
      <c r="G28" s="5">
        <v>1.2019675925925927E-2</v>
      </c>
      <c r="H28" s="6">
        <f t="shared" si="1"/>
        <v>4.8359576121819233E-3</v>
      </c>
    </row>
    <row r="29" spans="1:8" s="2" customFormat="1" ht="15" x14ac:dyDescent="0.2">
      <c r="A29" s="4">
        <v>28</v>
      </c>
      <c r="B29" s="28" t="s">
        <v>223</v>
      </c>
      <c r="C29" s="28" t="s">
        <v>235</v>
      </c>
      <c r="D29" s="20" t="str">
        <f t="shared" si="0"/>
        <v>David Daugherty</v>
      </c>
      <c r="E29" s="30" t="s">
        <v>239</v>
      </c>
      <c r="F29" s="4" t="s">
        <v>36</v>
      </c>
      <c r="G29" s="5">
        <v>1.2108796296296296E-2</v>
      </c>
      <c r="H29" s="6">
        <f t="shared" si="1"/>
        <v>4.8718140143136522E-3</v>
      </c>
    </row>
    <row r="30" spans="1:8" s="2" customFormat="1" ht="15" x14ac:dyDescent="0.2">
      <c r="A30" s="4">
        <v>29</v>
      </c>
      <c r="B30" s="28" t="s">
        <v>175</v>
      </c>
      <c r="C30" s="28" t="s">
        <v>182</v>
      </c>
      <c r="D30" s="20" t="str">
        <f t="shared" si="0"/>
        <v>Jake Schefers</v>
      </c>
      <c r="E30" s="30">
        <v>11</v>
      </c>
      <c r="F30" s="20" t="s">
        <v>210</v>
      </c>
      <c r="G30" s="5">
        <v>1.2136574074074076E-2</v>
      </c>
      <c r="H30" s="6">
        <f t="shared" si="1"/>
        <v>4.8829900357573088E-3</v>
      </c>
    </row>
    <row r="31" spans="1:8" s="2" customFormat="1" ht="15" x14ac:dyDescent="0.2">
      <c r="A31" s="4">
        <v>30</v>
      </c>
      <c r="B31" s="28" t="s">
        <v>197</v>
      </c>
      <c r="C31" s="28" t="s">
        <v>208</v>
      </c>
      <c r="D31" s="20" t="str">
        <f t="shared" si="0"/>
        <v>Caleb Bancroft</v>
      </c>
      <c r="E31" s="30">
        <v>7</v>
      </c>
      <c r="F31" s="4" t="s">
        <v>233</v>
      </c>
      <c r="G31" s="5">
        <v>1.2194444444444444E-2</v>
      </c>
      <c r="H31" s="6">
        <f t="shared" si="1"/>
        <v>4.9062734137649243E-3</v>
      </c>
    </row>
    <row r="32" spans="1:8" s="2" customFormat="1" ht="15" x14ac:dyDescent="0.2">
      <c r="A32" s="4">
        <v>31</v>
      </c>
      <c r="B32" s="28" t="s">
        <v>224</v>
      </c>
      <c r="C32" s="28" t="s">
        <v>225</v>
      </c>
      <c r="D32" s="20" t="str">
        <f t="shared" si="0"/>
        <v>Brandon Nee</v>
      </c>
      <c r="E32" s="30" t="s">
        <v>239</v>
      </c>
      <c r="F32" s="4" t="s">
        <v>36</v>
      </c>
      <c r="G32" s="5">
        <v>1.2253472222222221E-2</v>
      </c>
      <c r="H32" s="6">
        <f>G32/2.48548</f>
        <v>4.9300224593326926E-3</v>
      </c>
    </row>
    <row r="33" spans="1:8" s="2" customFormat="1" ht="15" x14ac:dyDescent="0.2">
      <c r="A33" s="4">
        <v>32</v>
      </c>
      <c r="B33" s="28" t="s">
        <v>198</v>
      </c>
      <c r="C33" s="28" t="s">
        <v>209</v>
      </c>
      <c r="D33" s="20" t="str">
        <f t="shared" si="0"/>
        <v>Alexander Calvert</v>
      </c>
      <c r="E33" s="30">
        <v>7</v>
      </c>
      <c r="F33" s="4" t="s">
        <v>214</v>
      </c>
      <c r="G33" s="5">
        <v>1.2281249999999999E-2</v>
      </c>
      <c r="H33" s="6">
        <f t="shared" ref="H33:H56" si="2">G33/2.48548</f>
        <v>4.9411984807763484E-3</v>
      </c>
    </row>
    <row r="34" spans="1:8" s="2" customFormat="1" ht="15" x14ac:dyDescent="0.2">
      <c r="A34" s="4">
        <v>33</v>
      </c>
      <c r="B34" s="28" t="s">
        <v>189</v>
      </c>
      <c r="C34" s="28" t="s">
        <v>200</v>
      </c>
      <c r="D34" s="20" t="str">
        <f t="shared" ref="D34:D65" si="3">CONCATENATE(B34," ",C34)</f>
        <v>Scott Anderson</v>
      </c>
      <c r="E34" s="30">
        <v>8</v>
      </c>
      <c r="F34" s="4" t="s">
        <v>214</v>
      </c>
      <c r="G34" s="5">
        <v>1.2406249999999999E-2</v>
      </c>
      <c r="H34" s="6">
        <f t="shared" si="2"/>
        <v>4.9914905772728002E-3</v>
      </c>
    </row>
    <row r="35" spans="1:8" s="2" customFormat="1" ht="15" x14ac:dyDescent="0.2">
      <c r="A35" s="4">
        <v>34</v>
      </c>
      <c r="B35" s="28" t="s">
        <v>236</v>
      </c>
      <c r="C35" s="28" t="s">
        <v>226</v>
      </c>
      <c r="D35" s="20" t="str">
        <f t="shared" si="3"/>
        <v>Iasaac Gullickson</v>
      </c>
      <c r="E35" s="30" t="s">
        <v>239</v>
      </c>
      <c r="F35" s="4" t="s">
        <v>36</v>
      </c>
      <c r="G35" s="5">
        <v>1.2456018518518519E-2</v>
      </c>
      <c r="H35" s="6">
        <f t="shared" si="2"/>
        <v>5.0115142823593511E-3</v>
      </c>
    </row>
    <row r="36" spans="1:8" s="2" customFormat="1" ht="15" x14ac:dyDescent="0.2">
      <c r="A36" s="4">
        <v>35</v>
      </c>
      <c r="B36" s="28" t="s">
        <v>9</v>
      </c>
      <c r="C36" s="28" t="s">
        <v>42</v>
      </c>
      <c r="D36" s="20" t="str">
        <f t="shared" si="3"/>
        <v>Isaac Guenther</v>
      </c>
      <c r="E36" s="30">
        <v>10</v>
      </c>
      <c r="F36" s="7" t="s">
        <v>232</v>
      </c>
      <c r="G36" s="5">
        <v>1.2468749999999999E-2</v>
      </c>
      <c r="H36" s="6">
        <f t="shared" si="2"/>
        <v>5.0166366255210261E-3</v>
      </c>
    </row>
    <row r="37" spans="1:8" s="2" customFormat="1" ht="15" x14ac:dyDescent="0.2">
      <c r="A37" s="4">
        <v>36</v>
      </c>
      <c r="B37" s="28" t="s">
        <v>219</v>
      </c>
      <c r="C37" s="28" t="s">
        <v>227</v>
      </c>
      <c r="D37" s="20" t="str">
        <f t="shared" si="3"/>
        <v>Jackson  Gerber</v>
      </c>
      <c r="E37" s="30" t="s">
        <v>239</v>
      </c>
      <c r="F37" s="4" t="s">
        <v>36</v>
      </c>
      <c r="G37" s="5">
        <v>1.2480324074074074E-2</v>
      </c>
      <c r="H37" s="6">
        <f t="shared" si="2"/>
        <v>5.0212933011225492E-3</v>
      </c>
    </row>
    <row r="38" spans="1:8" s="2" customFormat="1" ht="15" x14ac:dyDescent="0.2">
      <c r="A38" s="4">
        <v>37</v>
      </c>
      <c r="B38" s="28" t="s">
        <v>230</v>
      </c>
      <c r="C38" s="28" t="s">
        <v>170</v>
      </c>
      <c r="D38" s="20" t="str">
        <f t="shared" si="3"/>
        <v>Jens Boyum</v>
      </c>
      <c r="E38" s="30" t="s">
        <v>239</v>
      </c>
      <c r="F38" s="4" t="s">
        <v>36</v>
      </c>
      <c r="G38" s="5">
        <v>1.2491898148148148E-2</v>
      </c>
      <c r="H38" s="6">
        <f t="shared" si="2"/>
        <v>5.0259499767240723E-3</v>
      </c>
    </row>
    <row r="39" spans="1:8" s="2" customFormat="1" ht="15" x14ac:dyDescent="0.2">
      <c r="A39" s="4">
        <v>38</v>
      </c>
      <c r="B39" s="28" t="s">
        <v>21</v>
      </c>
      <c r="C39" s="28" t="s">
        <v>57</v>
      </c>
      <c r="D39" s="20" t="str">
        <f t="shared" si="3"/>
        <v>Luke Fingerson</v>
      </c>
      <c r="E39" s="30">
        <v>11</v>
      </c>
      <c r="F39" s="4" t="s">
        <v>214</v>
      </c>
      <c r="G39" s="5">
        <v>1.2569444444444446E-2</v>
      </c>
      <c r="H39" s="6">
        <f t="shared" si="2"/>
        <v>5.057149703254279E-3</v>
      </c>
    </row>
    <row r="40" spans="1:8" s="2" customFormat="1" ht="15" x14ac:dyDescent="0.2">
      <c r="A40" s="4">
        <v>39</v>
      </c>
      <c r="B40" s="28" t="s">
        <v>18</v>
      </c>
      <c r="C40" s="28" t="s">
        <v>238</v>
      </c>
      <c r="D40" s="20" t="str">
        <f t="shared" si="3"/>
        <v>Christian Fisksdahl</v>
      </c>
      <c r="E40" s="30" t="s">
        <v>239</v>
      </c>
      <c r="F40" s="4" t="s">
        <v>36</v>
      </c>
      <c r="G40" s="5">
        <v>1.3077546296296295E-2</v>
      </c>
      <c r="H40" s="6">
        <f t="shared" si="2"/>
        <v>5.2615777621611501E-3</v>
      </c>
    </row>
    <row r="41" spans="1:8" s="2" customFormat="1" ht="15" x14ac:dyDescent="0.2">
      <c r="A41" s="4">
        <v>40</v>
      </c>
      <c r="B41" s="28" t="s">
        <v>9</v>
      </c>
      <c r="C41" s="28" t="s">
        <v>185</v>
      </c>
      <c r="D41" s="20" t="str">
        <f t="shared" si="3"/>
        <v>Isaac Sutter</v>
      </c>
      <c r="E41" s="30">
        <v>10</v>
      </c>
      <c r="F41" s="4" t="s">
        <v>233</v>
      </c>
      <c r="G41" s="5">
        <v>1.3109953703703705E-2</v>
      </c>
      <c r="H41" s="6">
        <f t="shared" si="2"/>
        <v>5.2746164538454163E-3</v>
      </c>
    </row>
    <row r="42" spans="1:8" s="2" customFormat="1" ht="15" x14ac:dyDescent="0.2">
      <c r="A42" s="4">
        <v>41</v>
      </c>
      <c r="B42" s="28" t="s">
        <v>23</v>
      </c>
      <c r="C42" s="28" t="s">
        <v>62</v>
      </c>
      <c r="D42" s="20" t="str">
        <f t="shared" si="3"/>
        <v>Ethan Casey</v>
      </c>
      <c r="E42" s="30">
        <v>8</v>
      </c>
      <c r="F42" s="7" t="s">
        <v>232</v>
      </c>
      <c r="G42" s="5">
        <v>1.3200231481481481E-2</v>
      </c>
      <c r="H42" s="6">
        <f t="shared" si="2"/>
        <v>5.3109385235372971E-3</v>
      </c>
    </row>
    <row r="43" spans="1:8" s="2" customFormat="1" ht="15" x14ac:dyDescent="0.2">
      <c r="A43" s="4">
        <v>42</v>
      </c>
      <c r="B43" s="28" t="s">
        <v>167</v>
      </c>
      <c r="C43" s="28" t="s">
        <v>173</v>
      </c>
      <c r="D43" s="20" t="str">
        <f t="shared" si="3"/>
        <v>Walid Esse</v>
      </c>
      <c r="E43" s="30">
        <v>11</v>
      </c>
      <c r="F43" s="4" t="s">
        <v>214</v>
      </c>
      <c r="G43" s="5">
        <v>1.3353009259259259E-2</v>
      </c>
      <c r="H43" s="6">
        <f t="shared" si="2"/>
        <v>5.3724066414774048E-3</v>
      </c>
    </row>
    <row r="44" spans="1:8" ht="15" x14ac:dyDescent="0.2">
      <c r="A44" s="4">
        <v>43</v>
      </c>
      <c r="B44" s="28" t="s">
        <v>60</v>
      </c>
      <c r="C44" s="28" t="s">
        <v>19</v>
      </c>
      <c r="D44" s="20" t="str">
        <f t="shared" si="3"/>
        <v>Samuel Jack</v>
      </c>
      <c r="E44" s="30">
        <v>9</v>
      </c>
      <c r="F44" s="20" t="s">
        <v>210</v>
      </c>
      <c r="G44" s="5">
        <v>1.3357638888888889E-2</v>
      </c>
      <c r="H44" s="6">
        <f t="shared" si="2"/>
        <v>5.3742693117180143E-3</v>
      </c>
    </row>
    <row r="45" spans="1:8" ht="15" x14ac:dyDescent="0.2">
      <c r="A45" s="4">
        <v>44</v>
      </c>
      <c r="B45" s="28" t="s">
        <v>231</v>
      </c>
      <c r="C45" s="28" t="s">
        <v>228</v>
      </c>
      <c r="D45" s="20" t="str">
        <f t="shared" si="3"/>
        <v>Ty Eder</v>
      </c>
      <c r="E45" s="30" t="s">
        <v>239</v>
      </c>
      <c r="F45" s="4" t="s">
        <v>36</v>
      </c>
      <c r="G45" s="5">
        <v>1.3486111111111114E-2</v>
      </c>
      <c r="H45" s="6">
        <f t="shared" si="2"/>
        <v>5.4259584108949229E-3</v>
      </c>
    </row>
    <row r="46" spans="1:8" ht="15" x14ac:dyDescent="0.2">
      <c r="A46" s="4">
        <v>45</v>
      </c>
      <c r="B46" s="28" t="s">
        <v>44</v>
      </c>
      <c r="C46" s="28" t="s">
        <v>45</v>
      </c>
      <c r="D46" s="20" t="str">
        <f t="shared" si="3"/>
        <v>Hunter Krizan</v>
      </c>
      <c r="E46" s="30">
        <v>11</v>
      </c>
      <c r="F46" s="7" t="s">
        <v>232</v>
      </c>
      <c r="G46" s="5">
        <v>1.3542824074074073E-2</v>
      </c>
      <c r="H46" s="6">
        <f t="shared" si="2"/>
        <v>5.4487761213423865E-3</v>
      </c>
    </row>
    <row r="47" spans="1:8" ht="15" x14ac:dyDescent="0.2">
      <c r="A47" s="4">
        <v>46</v>
      </c>
      <c r="B47" s="28" t="s">
        <v>21</v>
      </c>
      <c r="C47" s="28" t="s">
        <v>184</v>
      </c>
      <c r="D47" s="20" t="str">
        <f t="shared" si="3"/>
        <v>Luke Freimuth</v>
      </c>
      <c r="E47" s="30">
        <v>10</v>
      </c>
      <c r="F47" s="4" t="s">
        <v>233</v>
      </c>
      <c r="G47" s="5">
        <v>1.3858796296296298E-2</v>
      </c>
      <c r="H47" s="6">
        <f t="shared" si="2"/>
        <v>5.5759033652639728E-3</v>
      </c>
    </row>
    <row r="48" spans="1:8" ht="15" x14ac:dyDescent="0.2">
      <c r="A48" s="4">
        <v>47</v>
      </c>
      <c r="B48" s="28" t="s">
        <v>178</v>
      </c>
      <c r="C48" s="28" t="s">
        <v>187</v>
      </c>
      <c r="D48" s="20" t="str">
        <f t="shared" si="3"/>
        <v>Lukas Neureiter</v>
      </c>
      <c r="E48" s="30">
        <v>9</v>
      </c>
      <c r="F48" s="4" t="s">
        <v>233</v>
      </c>
      <c r="G48" s="5">
        <v>1.3894675925925927E-2</v>
      </c>
      <c r="H48" s="6">
        <f t="shared" si="2"/>
        <v>5.5903390596286941E-3</v>
      </c>
    </row>
    <row r="49" spans="1:8" ht="15" x14ac:dyDescent="0.2">
      <c r="A49" s="4">
        <v>48</v>
      </c>
      <c r="B49" s="28" t="s">
        <v>51</v>
      </c>
      <c r="C49" s="28" t="s">
        <v>52</v>
      </c>
      <c r="D49" s="20" t="str">
        <f t="shared" si="3"/>
        <v>Jerry Jerabek</v>
      </c>
      <c r="E49" s="30">
        <v>10</v>
      </c>
      <c r="F49" s="4" t="s">
        <v>233</v>
      </c>
      <c r="G49" s="5">
        <v>1.3979166666666666E-2</v>
      </c>
      <c r="H49" s="6">
        <f t="shared" si="2"/>
        <v>5.6243327915198134E-3</v>
      </c>
    </row>
    <row r="50" spans="1:8" ht="15" x14ac:dyDescent="0.2">
      <c r="A50" s="4">
        <v>49</v>
      </c>
      <c r="B50" s="28" t="s">
        <v>20</v>
      </c>
      <c r="C50" s="28" t="s">
        <v>169</v>
      </c>
      <c r="D50" s="20" t="str">
        <f t="shared" si="3"/>
        <v>Nick Sanders</v>
      </c>
      <c r="E50" s="30">
        <v>12</v>
      </c>
      <c r="F50" s="4" t="s">
        <v>233</v>
      </c>
      <c r="G50" s="5">
        <v>1.4812499999999999E-2</v>
      </c>
      <c r="H50" s="6">
        <f t="shared" si="2"/>
        <v>5.95961343482949E-3</v>
      </c>
    </row>
    <row r="51" spans="1:8" ht="15" x14ac:dyDescent="0.2">
      <c r="A51" s="4">
        <v>50</v>
      </c>
      <c r="B51" s="28" t="s">
        <v>60</v>
      </c>
      <c r="C51" s="28" t="s">
        <v>61</v>
      </c>
      <c r="D51" s="20" t="str">
        <f t="shared" si="3"/>
        <v>Samuel Lagerlund</v>
      </c>
      <c r="E51" s="30">
        <v>10</v>
      </c>
      <c r="F51" s="4" t="s">
        <v>233</v>
      </c>
      <c r="G51" s="5">
        <v>1.524074074074074E-2</v>
      </c>
      <c r="H51" s="6">
        <f t="shared" si="2"/>
        <v>6.1319104320858514E-3</v>
      </c>
    </row>
    <row r="52" spans="1:8" ht="15" x14ac:dyDescent="0.2">
      <c r="A52" s="4">
        <v>51</v>
      </c>
      <c r="B52" s="28" t="s">
        <v>195</v>
      </c>
      <c r="C52" s="28" t="s">
        <v>206</v>
      </c>
      <c r="D52" s="20" t="str">
        <f t="shared" si="3"/>
        <v>Max Oftedahl</v>
      </c>
      <c r="E52" s="30">
        <v>8</v>
      </c>
      <c r="F52" s="4" t="s">
        <v>214</v>
      </c>
      <c r="G52" s="5">
        <v>1.5245370370370369E-2</v>
      </c>
      <c r="H52" s="6">
        <f t="shared" si="2"/>
        <v>6.1337731023264602E-3</v>
      </c>
    </row>
    <row r="53" spans="1:8" ht="15" x14ac:dyDescent="0.2">
      <c r="A53" s="4">
        <v>52</v>
      </c>
      <c r="B53" s="28" t="s">
        <v>46</v>
      </c>
      <c r="C53" s="28" t="s">
        <v>47</v>
      </c>
      <c r="D53" s="20" t="str">
        <f t="shared" si="3"/>
        <v>Nathan Nelson</v>
      </c>
      <c r="E53" s="30">
        <v>9</v>
      </c>
      <c r="F53" s="20" t="s">
        <v>210</v>
      </c>
      <c r="G53" s="5">
        <v>1.5311342592592592E-2</v>
      </c>
      <c r="H53" s="6">
        <f t="shared" si="2"/>
        <v>6.1603161532551428E-3</v>
      </c>
    </row>
    <row r="54" spans="1:8" ht="15" x14ac:dyDescent="0.2">
      <c r="A54" s="4">
        <v>53</v>
      </c>
      <c r="B54" s="28" t="s">
        <v>229</v>
      </c>
      <c r="C54" s="28" t="s">
        <v>170</v>
      </c>
      <c r="D54" s="20" t="str">
        <f t="shared" si="3"/>
        <v>Nils  Boyum</v>
      </c>
      <c r="E54" s="30" t="s">
        <v>239</v>
      </c>
      <c r="F54" s="4" t="s">
        <v>36</v>
      </c>
      <c r="G54" s="5">
        <v>1.5564814814814816E-2</v>
      </c>
      <c r="H54" s="6">
        <f t="shared" si="2"/>
        <v>6.2622973489285033E-3</v>
      </c>
    </row>
    <row r="55" spans="1:8" ht="15" x14ac:dyDescent="0.2">
      <c r="A55" s="4">
        <v>54</v>
      </c>
      <c r="B55" s="28" t="s">
        <v>192</v>
      </c>
      <c r="C55" s="28" t="s">
        <v>202</v>
      </c>
      <c r="D55" s="20" t="str">
        <f t="shared" si="3"/>
        <v>Wyatt Grubs</v>
      </c>
      <c r="E55" s="30">
        <v>8</v>
      </c>
      <c r="F55" s="20" t="s">
        <v>210</v>
      </c>
      <c r="G55" s="5">
        <v>1.5768518518518519E-2</v>
      </c>
      <c r="H55" s="6">
        <f t="shared" si="2"/>
        <v>6.3442548395153129E-3</v>
      </c>
    </row>
    <row r="56" spans="1:8" ht="15" x14ac:dyDescent="0.2">
      <c r="A56" s="4">
        <v>55</v>
      </c>
      <c r="B56" s="28" t="s">
        <v>7</v>
      </c>
      <c r="C56" s="28" t="s">
        <v>8</v>
      </c>
      <c r="D56" s="20" t="str">
        <f t="shared" si="3"/>
        <v>Spencer Harveland</v>
      </c>
      <c r="E56" s="30">
        <v>12</v>
      </c>
      <c r="F56" s="20" t="s">
        <v>210</v>
      </c>
      <c r="G56" s="5">
        <v>1.8792824074074076E-2</v>
      </c>
      <c r="H56" s="6">
        <f t="shared" si="2"/>
        <v>7.5610441741933458E-3</v>
      </c>
    </row>
    <row r="57" spans="1:8" ht="15" x14ac:dyDescent="0.2">
      <c r="A57" s="4" t="s">
        <v>33</v>
      </c>
      <c r="B57" s="28" t="s">
        <v>165</v>
      </c>
      <c r="C57" s="28" t="s">
        <v>170</v>
      </c>
      <c r="D57" s="20" t="str">
        <f t="shared" si="3"/>
        <v>Per Boyum</v>
      </c>
      <c r="E57" s="30">
        <v>11</v>
      </c>
      <c r="F57" s="4" t="s">
        <v>214</v>
      </c>
      <c r="G57" s="5"/>
      <c r="H57" s="6"/>
    </row>
    <row r="58" spans="1:8" ht="15" x14ac:dyDescent="0.2">
      <c r="A58" s="4" t="s">
        <v>33</v>
      </c>
      <c r="B58" s="28" t="s">
        <v>163</v>
      </c>
      <c r="C58" s="28" t="s">
        <v>164</v>
      </c>
      <c r="D58" s="20" t="str">
        <f t="shared" si="3"/>
        <v>Logan Cory</v>
      </c>
      <c r="E58" s="30">
        <v>12</v>
      </c>
      <c r="F58" s="7" t="s">
        <v>210</v>
      </c>
      <c r="G58" s="5"/>
      <c r="H58" s="6"/>
    </row>
    <row r="59" spans="1:8" ht="15" x14ac:dyDescent="0.2">
      <c r="A59" s="4" t="s">
        <v>33</v>
      </c>
      <c r="B59" s="28" t="s">
        <v>176</v>
      </c>
      <c r="C59" s="28" t="s">
        <v>164</v>
      </c>
      <c r="D59" s="20" t="str">
        <f t="shared" si="3"/>
        <v>Weston Cory</v>
      </c>
      <c r="E59" s="30">
        <v>9</v>
      </c>
      <c r="F59" s="7" t="s">
        <v>232</v>
      </c>
      <c r="G59" s="5"/>
      <c r="H59" s="6"/>
    </row>
    <row r="60" spans="1:8" ht="15" x14ac:dyDescent="0.2">
      <c r="A60" s="4" t="s">
        <v>33</v>
      </c>
      <c r="B60" s="28" t="s">
        <v>190</v>
      </c>
      <c r="C60" s="28" t="s">
        <v>201</v>
      </c>
      <c r="D60" s="20" t="str">
        <f t="shared" si="3"/>
        <v>Philip Dahlen</v>
      </c>
      <c r="E60" s="30">
        <v>8</v>
      </c>
      <c r="F60" s="20" t="s">
        <v>210</v>
      </c>
      <c r="G60" s="5"/>
      <c r="H60" s="6"/>
    </row>
    <row r="61" spans="1:8" ht="15" x14ac:dyDescent="0.2">
      <c r="A61" s="4" t="s">
        <v>33</v>
      </c>
      <c r="B61" s="28" t="s">
        <v>191</v>
      </c>
      <c r="C61" s="28" t="s">
        <v>172</v>
      </c>
      <c r="D61" s="20" t="str">
        <f t="shared" si="3"/>
        <v>Aaron Dong</v>
      </c>
      <c r="E61" s="30">
        <v>8</v>
      </c>
      <c r="F61" s="4" t="s">
        <v>214</v>
      </c>
      <c r="G61" s="5"/>
      <c r="H61" s="6"/>
    </row>
    <row r="62" spans="1:8" ht="15" x14ac:dyDescent="0.2">
      <c r="A62" s="4" t="s">
        <v>33</v>
      </c>
      <c r="B62" s="28" t="s">
        <v>166</v>
      </c>
      <c r="C62" s="28" t="s">
        <v>172</v>
      </c>
      <c r="D62" s="20" t="str">
        <f t="shared" si="3"/>
        <v>Jason Dong</v>
      </c>
      <c r="E62" s="30">
        <v>11</v>
      </c>
      <c r="F62" s="26" t="s">
        <v>214</v>
      </c>
      <c r="G62" s="5"/>
      <c r="H62" s="6"/>
    </row>
    <row r="63" spans="1:8" ht="15" x14ac:dyDescent="0.2">
      <c r="A63" s="4" t="s">
        <v>33</v>
      </c>
      <c r="B63" s="28" t="s">
        <v>65</v>
      </c>
      <c r="C63" s="28" t="s">
        <v>29</v>
      </c>
      <c r="D63" s="20" t="str">
        <f t="shared" si="3"/>
        <v>Bryan Folkert</v>
      </c>
      <c r="E63" s="30">
        <v>11</v>
      </c>
      <c r="F63" s="4" t="s">
        <v>233</v>
      </c>
      <c r="G63" s="5"/>
      <c r="H63" s="6"/>
    </row>
    <row r="64" spans="1:8" ht="15" x14ac:dyDescent="0.2">
      <c r="A64" s="4" t="s">
        <v>33</v>
      </c>
      <c r="B64" s="28" t="s">
        <v>177</v>
      </c>
      <c r="C64" s="28" t="s">
        <v>186</v>
      </c>
      <c r="D64" s="20" t="str">
        <f t="shared" si="3"/>
        <v>Wittaker Kelly</v>
      </c>
      <c r="E64" s="30">
        <v>9</v>
      </c>
      <c r="F64" s="20" t="s">
        <v>210</v>
      </c>
      <c r="G64" s="5"/>
      <c r="H64" s="6"/>
    </row>
    <row r="65" spans="1:8" s="2" customFormat="1" ht="15" x14ac:dyDescent="0.2">
      <c r="A65" s="4" t="s">
        <v>33</v>
      </c>
      <c r="B65" s="28" t="s">
        <v>193</v>
      </c>
      <c r="C65" s="28" t="s">
        <v>203</v>
      </c>
      <c r="D65" s="20" t="str">
        <f t="shared" si="3"/>
        <v>Lincoln Lamaster</v>
      </c>
      <c r="E65" s="30">
        <v>8</v>
      </c>
      <c r="F65" s="3" t="s">
        <v>232</v>
      </c>
      <c r="G65" s="5"/>
      <c r="H65" s="6"/>
    </row>
    <row r="66" spans="1:8" s="2" customFormat="1" ht="15" x14ac:dyDescent="0.2">
      <c r="A66" s="4" t="s">
        <v>33</v>
      </c>
      <c r="B66" s="28" t="s">
        <v>16</v>
      </c>
      <c r="C66" s="28" t="s">
        <v>17</v>
      </c>
      <c r="D66" s="20" t="str">
        <f t="shared" ref="D66:D77" si="4">CONCATENATE(B66," ",C66)</f>
        <v>Douglas Lee</v>
      </c>
      <c r="E66" s="30">
        <v>9</v>
      </c>
      <c r="F66" s="20" t="s">
        <v>210</v>
      </c>
      <c r="G66" s="5"/>
      <c r="H66" s="6"/>
    </row>
    <row r="67" spans="1:8" s="2" customFormat="1" ht="15" x14ac:dyDescent="0.2">
      <c r="A67" s="4" t="s">
        <v>33</v>
      </c>
      <c r="B67" s="28" t="s">
        <v>164</v>
      </c>
      <c r="C67" s="28" t="s">
        <v>204</v>
      </c>
      <c r="D67" s="20" t="str">
        <f t="shared" si="4"/>
        <v>Cory Li</v>
      </c>
      <c r="E67" s="30">
        <v>8</v>
      </c>
      <c r="F67" s="20" t="s">
        <v>210</v>
      </c>
      <c r="G67" s="5"/>
      <c r="H67" s="6"/>
    </row>
    <row r="68" spans="1:8" s="2" customFormat="1" ht="15" x14ac:dyDescent="0.2">
      <c r="A68" s="4" t="s">
        <v>33</v>
      </c>
      <c r="B68" s="28" t="s">
        <v>199</v>
      </c>
      <c r="C68" s="28" t="s">
        <v>205</v>
      </c>
      <c r="D68" s="20" t="str">
        <f t="shared" si="4"/>
        <v>Daniel Lovric</v>
      </c>
      <c r="E68" s="30">
        <v>7</v>
      </c>
      <c r="F68" s="4" t="s">
        <v>214</v>
      </c>
      <c r="G68" s="5"/>
      <c r="H68" s="6"/>
    </row>
    <row r="69" spans="1:8" s="2" customFormat="1" ht="15" x14ac:dyDescent="0.2">
      <c r="A69" s="4" t="s">
        <v>33</v>
      </c>
      <c r="B69" s="28" t="s">
        <v>194</v>
      </c>
      <c r="C69" s="28" t="s">
        <v>205</v>
      </c>
      <c r="D69" s="20" t="str">
        <f t="shared" si="4"/>
        <v>Gabriel Lovric</v>
      </c>
      <c r="E69" s="30">
        <v>8</v>
      </c>
      <c r="F69" s="20" t="s">
        <v>210</v>
      </c>
      <c r="G69" s="5"/>
      <c r="H69" s="6"/>
    </row>
    <row r="70" spans="1:8" s="2" customFormat="1" ht="15" x14ac:dyDescent="0.2">
      <c r="A70" s="4" t="s">
        <v>33</v>
      </c>
      <c r="B70" s="28" t="s">
        <v>21</v>
      </c>
      <c r="C70" s="28" t="s">
        <v>181</v>
      </c>
      <c r="D70" s="20" t="str">
        <f t="shared" si="4"/>
        <v>Luke Nadolny</v>
      </c>
      <c r="E70" s="30">
        <v>11</v>
      </c>
      <c r="F70" s="7" t="s">
        <v>232</v>
      </c>
      <c r="G70" s="5"/>
      <c r="H70" s="6"/>
    </row>
    <row r="71" spans="1:8" s="2" customFormat="1" ht="15" x14ac:dyDescent="0.2">
      <c r="A71" s="4" t="s">
        <v>33</v>
      </c>
      <c r="B71" s="28" t="s">
        <v>48</v>
      </c>
      <c r="C71" s="28" t="s">
        <v>49</v>
      </c>
      <c r="D71" s="20" t="str">
        <f t="shared" si="4"/>
        <v>Zachary Razidlo</v>
      </c>
      <c r="E71" s="30">
        <v>8</v>
      </c>
      <c r="F71" s="7" t="s">
        <v>232</v>
      </c>
      <c r="G71" s="5"/>
      <c r="H71" s="6"/>
    </row>
    <row r="72" spans="1:8" s="2" customFormat="1" ht="15" x14ac:dyDescent="0.2">
      <c r="A72" s="4" t="s">
        <v>33</v>
      </c>
      <c r="B72" s="28" t="s">
        <v>18</v>
      </c>
      <c r="C72" s="28" t="s">
        <v>14</v>
      </c>
      <c r="D72" s="20" t="str">
        <f t="shared" si="4"/>
        <v>Christian Swenson</v>
      </c>
      <c r="E72" s="30">
        <v>12</v>
      </c>
      <c r="F72" s="4" t="s">
        <v>233</v>
      </c>
      <c r="G72" s="5"/>
      <c r="H72" s="6"/>
    </row>
    <row r="73" spans="1:8" s="2" customFormat="1" ht="15" x14ac:dyDescent="0.2">
      <c r="A73" s="4" t="s">
        <v>33</v>
      </c>
      <c r="B73" s="28" t="s">
        <v>180</v>
      </c>
      <c r="C73" s="28" t="s">
        <v>14</v>
      </c>
      <c r="D73" s="20" t="str">
        <f t="shared" si="4"/>
        <v>Matthew Swenson</v>
      </c>
      <c r="E73" s="30">
        <v>9</v>
      </c>
      <c r="F73" s="4" t="s">
        <v>233</v>
      </c>
      <c r="G73" s="5"/>
      <c r="H73" s="6"/>
    </row>
    <row r="74" spans="1:8" s="2" customFormat="1" ht="15" x14ac:dyDescent="0.2">
      <c r="A74" s="4" t="s">
        <v>33</v>
      </c>
      <c r="B74" s="4" t="s">
        <v>15</v>
      </c>
      <c r="C74" s="4" t="s">
        <v>14</v>
      </c>
      <c r="D74" s="20" t="str">
        <f t="shared" si="4"/>
        <v>Noah Swenson</v>
      </c>
      <c r="E74" s="3">
        <v>9</v>
      </c>
      <c r="F74" s="7" t="s">
        <v>232</v>
      </c>
      <c r="G74" s="5"/>
      <c r="H74" s="6"/>
    </row>
    <row r="75" spans="1:8" s="2" customFormat="1" ht="15" x14ac:dyDescent="0.2">
      <c r="A75" s="4" t="s">
        <v>33</v>
      </c>
      <c r="B75" s="28" t="s">
        <v>196</v>
      </c>
      <c r="C75" s="28" t="s">
        <v>207</v>
      </c>
      <c r="D75" s="20" t="str">
        <f t="shared" si="4"/>
        <v>Kaleb Weishaar</v>
      </c>
      <c r="E75" s="30">
        <v>8</v>
      </c>
      <c r="F75" s="3" t="s">
        <v>233</v>
      </c>
      <c r="G75" s="5"/>
      <c r="H75" s="6"/>
    </row>
    <row r="76" spans="1:8" s="2" customFormat="1" ht="15" x14ac:dyDescent="0.2">
      <c r="A76" s="4" t="s">
        <v>33</v>
      </c>
      <c r="B76" s="28" t="s">
        <v>35</v>
      </c>
      <c r="C76" s="28" t="s">
        <v>43</v>
      </c>
      <c r="D76" s="20" t="str">
        <f t="shared" si="4"/>
        <v>Raymond Zhang</v>
      </c>
      <c r="E76" s="30">
        <v>12</v>
      </c>
      <c r="F76" s="7" t="s">
        <v>232</v>
      </c>
      <c r="G76" s="5"/>
      <c r="H76" s="6"/>
    </row>
    <row r="77" spans="1:8" s="2" customFormat="1" ht="15" x14ac:dyDescent="0.2">
      <c r="A77" s="4" t="s">
        <v>33</v>
      </c>
      <c r="B77" s="28" t="s">
        <v>166</v>
      </c>
      <c r="C77" s="28" t="s">
        <v>87</v>
      </c>
      <c r="D77" s="20" t="str">
        <f t="shared" si="4"/>
        <v>Jason Zheng</v>
      </c>
      <c r="E77" s="30">
        <v>8</v>
      </c>
      <c r="F77" s="7" t="s">
        <v>232</v>
      </c>
      <c r="G77" s="5"/>
      <c r="H77" s="6"/>
    </row>
  </sheetData>
  <sortState ref="A2:F77">
    <sortCondition ref="A2:A77"/>
  </sortState>
  <phoneticPr fontId="20" type="noConversion"/>
  <printOptions gridLines="1"/>
  <pageMargins left="1" right="0.3" top="1" bottom="0.5" header="0.3" footer="0.3"/>
  <pageSetup fitToHeight="2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5"/>
  <sheetViews>
    <sheetView topLeftCell="A37" zoomScaleNormal="100" zoomScalePageLayoutView="150" workbookViewId="0">
      <selection activeCell="C80" sqref="C80:G85"/>
    </sheetView>
  </sheetViews>
  <sheetFormatPr defaultColWidth="8.85546875" defaultRowHeight="14.25" x14ac:dyDescent="0.25"/>
  <cols>
    <col min="1" max="1" width="6.85546875" style="1" customWidth="1"/>
    <col min="2" max="2" width="15.42578125" style="1" hidden="1" customWidth="1"/>
    <col min="3" max="3" width="13" style="1" customWidth="1"/>
    <col min="4" max="4" width="24.7109375" style="1" bestFit="1" customWidth="1"/>
    <col min="5" max="5" width="7.85546875" style="31" customWidth="1"/>
    <col min="6" max="6" width="23.85546875" style="1" customWidth="1"/>
    <col min="7" max="7" width="13" style="14" customWidth="1"/>
    <col min="8" max="8" width="11.85546875" style="14" customWidth="1"/>
    <col min="9" max="9" width="13.7109375" style="1" customWidth="1"/>
    <col min="10" max="16384" width="8.85546875" style="1"/>
  </cols>
  <sheetData>
    <row r="1" spans="1:8" ht="16.5" thickBot="1" x14ac:dyDescent="0.3">
      <c r="A1" s="15" t="s">
        <v>2</v>
      </c>
      <c r="B1" s="15" t="s">
        <v>0</v>
      </c>
      <c r="C1" s="15" t="s">
        <v>1</v>
      </c>
      <c r="D1" s="15" t="s">
        <v>69</v>
      </c>
      <c r="E1" s="29" t="s">
        <v>6</v>
      </c>
      <c r="F1" s="15" t="s">
        <v>3</v>
      </c>
      <c r="G1" s="16" t="s">
        <v>4</v>
      </c>
      <c r="H1" s="17" t="s">
        <v>40</v>
      </c>
    </row>
    <row r="2" spans="1:8" s="2" customFormat="1" ht="15" x14ac:dyDescent="0.2">
      <c r="A2" s="4">
        <v>1</v>
      </c>
      <c r="B2" s="28" t="s">
        <v>218</v>
      </c>
      <c r="C2" s="28" t="s">
        <v>234</v>
      </c>
      <c r="D2" s="20" t="str">
        <f t="shared" ref="D2:D33" si="0">CONCATENATE(B2," ",C2)</f>
        <v>Seth  Massot</v>
      </c>
      <c r="E2" s="30" t="s">
        <v>239</v>
      </c>
      <c r="F2" s="4" t="s">
        <v>36</v>
      </c>
      <c r="G2" s="5">
        <v>9.3946759259259261E-3</v>
      </c>
      <c r="H2" s="6">
        <f t="shared" ref="H2:H23" si="1">G2/2.48548</f>
        <v>3.7798235857564441E-3</v>
      </c>
    </row>
    <row r="3" spans="1:8" s="2" customFormat="1" ht="15" x14ac:dyDescent="0.2">
      <c r="A3" s="4">
        <v>5</v>
      </c>
      <c r="B3" s="28" t="s">
        <v>219</v>
      </c>
      <c r="C3" s="28" t="s">
        <v>31</v>
      </c>
      <c r="D3" s="20" t="str">
        <f t="shared" si="0"/>
        <v>Jackson  Murray</v>
      </c>
      <c r="E3" s="30" t="s">
        <v>239</v>
      </c>
      <c r="F3" s="4" t="s">
        <v>36</v>
      </c>
      <c r="G3" s="5">
        <v>9.75E-3</v>
      </c>
      <c r="H3" s="6">
        <f t="shared" si="1"/>
        <v>3.9227835267232085E-3</v>
      </c>
    </row>
    <row r="4" spans="1:8" s="2" customFormat="1" ht="15" x14ac:dyDescent="0.2">
      <c r="A4" s="4">
        <v>7</v>
      </c>
      <c r="B4" s="28" t="s">
        <v>220</v>
      </c>
      <c r="C4" s="28" t="s">
        <v>123</v>
      </c>
      <c r="D4" s="20" t="str">
        <f t="shared" si="0"/>
        <v>Justus Olson</v>
      </c>
      <c r="E4" s="30" t="s">
        <v>239</v>
      </c>
      <c r="F4" s="4" t="s">
        <v>36</v>
      </c>
      <c r="G4" s="5">
        <v>9.8912037037037041E-3</v>
      </c>
      <c r="H4" s="6">
        <f t="shared" si="1"/>
        <v>3.979594969061793E-3</v>
      </c>
    </row>
    <row r="5" spans="1:8" s="2" customFormat="1" ht="15" x14ac:dyDescent="0.2">
      <c r="A5" s="4">
        <v>12</v>
      </c>
      <c r="B5" s="28" t="s">
        <v>221</v>
      </c>
      <c r="C5" s="28" t="s">
        <v>237</v>
      </c>
      <c r="D5" s="20" t="str">
        <f t="shared" si="0"/>
        <v>Kyle  Philpott</v>
      </c>
      <c r="E5" s="30" t="s">
        <v>239</v>
      </c>
      <c r="F5" s="4" t="s">
        <v>36</v>
      </c>
      <c r="G5" s="5">
        <v>1.0189814814814815E-2</v>
      </c>
      <c r="H5" s="6">
        <f t="shared" si="1"/>
        <v>4.099737199581093E-3</v>
      </c>
    </row>
    <row r="6" spans="1:8" s="2" customFormat="1" ht="15" x14ac:dyDescent="0.2">
      <c r="A6" s="4">
        <v>25</v>
      </c>
      <c r="B6" s="28" t="s">
        <v>28</v>
      </c>
      <c r="C6" s="28" t="s">
        <v>222</v>
      </c>
      <c r="D6" s="20" t="str">
        <f t="shared" si="0"/>
        <v>Josh Moeckly</v>
      </c>
      <c r="E6" s="30" t="s">
        <v>239</v>
      </c>
      <c r="F6" s="4" t="s">
        <v>36</v>
      </c>
      <c r="G6" s="5">
        <v>1.1733796296296298E-2</v>
      </c>
      <c r="H6" s="6">
        <f t="shared" si="1"/>
        <v>4.7209377248242984E-3</v>
      </c>
    </row>
    <row r="7" spans="1:8" s="2" customFormat="1" ht="15" x14ac:dyDescent="0.2">
      <c r="A7" s="4">
        <v>28</v>
      </c>
      <c r="B7" s="28" t="s">
        <v>223</v>
      </c>
      <c r="C7" s="28" t="s">
        <v>235</v>
      </c>
      <c r="D7" s="20" t="str">
        <f t="shared" si="0"/>
        <v>David Daugherty</v>
      </c>
      <c r="E7" s="30" t="s">
        <v>239</v>
      </c>
      <c r="F7" s="4" t="s">
        <v>36</v>
      </c>
      <c r="G7" s="5">
        <v>1.2108796296296296E-2</v>
      </c>
      <c r="H7" s="6">
        <f t="shared" si="1"/>
        <v>4.8718140143136522E-3</v>
      </c>
    </row>
    <row r="8" spans="1:8" s="2" customFormat="1" ht="15" x14ac:dyDescent="0.2">
      <c r="A8" s="4">
        <v>31</v>
      </c>
      <c r="B8" s="28" t="s">
        <v>224</v>
      </c>
      <c r="C8" s="28" t="s">
        <v>225</v>
      </c>
      <c r="D8" s="20" t="str">
        <f t="shared" si="0"/>
        <v>Brandon Nee</v>
      </c>
      <c r="E8" s="30" t="s">
        <v>239</v>
      </c>
      <c r="F8" s="4" t="s">
        <v>36</v>
      </c>
      <c r="G8" s="5">
        <v>1.2253472222222221E-2</v>
      </c>
      <c r="H8" s="6">
        <f t="shared" si="1"/>
        <v>4.9300224593326926E-3</v>
      </c>
    </row>
    <row r="9" spans="1:8" s="2" customFormat="1" ht="15" x14ac:dyDescent="0.2">
      <c r="A9" s="4">
        <v>34</v>
      </c>
      <c r="B9" s="28" t="s">
        <v>236</v>
      </c>
      <c r="C9" s="28" t="s">
        <v>226</v>
      </c>
      <c r="D9" s="20" t="str">
        <f t="shared" si="0"/>
        <v>Iasaac Gullickson</v>
      </c>
      <c r="E9" s="30" t="s">
        <v>239</v>
      </c>
      <c r="F9" s="4" t="s">
        <v>36</v>
      </c>
      <c r="G9" s="5">
        <v>1.2456018518518519E-2</v>
      </c>
      <c r="H9" s="6">
        <f t="shared" si="1"/>
        <v>5.0115142823593511E-3</v>
      </c>
    </row>
    <row r="10" spans="1:8" s="2" customFormat="1" ht="15" x14ac:dyDescent="0.2">
      <c r="A10" s="4">
        <v>36</v>
      </c>
      <c r="B10" s="28" t="s">
        <v>219</v>
      </c>
      <c r="C10" s="28" t="s">
        <v>227</v>
      </c>
      <c r="D10" s="20" t="str">
        <f t="shared" si="0"/>
        <v>Jackson  Gerber</v>
      </c>
      <c r="E10" s="30" t="s">
        <v>239</v>
      </c>
      <c r="F10" s="4" t="s">
        <v>36</v>
      </c>
      <c r="G10" s="5">
        <v>1.2480324074074074E-2</v>
      </c>
      <c r="H10" s="6">
        <f t="shared" si="1"/>
        <v>5.0212933011225492E-3</v>
      </c>
    </row>
    <row r="11" spans="1:8" s="2" customFormat="1" ht="15" x14ac:dyDescent="0.2">
      <c r="A11" s="4">
        <v>37</v>
      </c>
      <c r="B11" s="28" t="s">
        <v>230</v>
      </c>
      <c r="C11" s="28" t="s">
        <v>170</v>
      </c>
      <c r="D11" s="20" t="str">
        <f t="shared" si="0"/>
        <v>Jens Boyum</v>
      </c>
      <c r="E11" s="30" t="s">
        <v>239</v>
      </c>
      <c r="F11" s="4" t="s">
        <v>36</v>
      </c>
      <c r="G11" s="5">
        <v>1.2491898148148148E-2</v>
      </c>
      <c r="H11" s="6">
        <f t="shared" si="1"/>
        <v>5.0259499767240723E-3</v>
      </c>
    </row>
    <row r="12" spans="1:8" s="2" customFormat="1" ht="15" x14ac:dyDescent="0.2">
      <c r="A12" s="4">
        <v>39</v>
      </c>
      <c r="B12" s="28" t="s">
        <v>18</v>
      </c>
      <c r="C12" s="28" t="s">
        <v>238</v>
      </c>
      <c r="D12" s="20" t="str">
        <f t="shared" si="0"/>
        <v>Christian Fisksdahl</v>
      </c>
      <c r="E12" s="30" t="s">
        <v>239</v>
      </c>
      <c r="F12" s="4" t="s">
        <v>36</v>
      </c>
      <c r="G12" s="5">
        <v>1.3077546296296295E-2</v>
      </c>
      <c r="H12" s="6">
        <f t="shared" si="1"/>
        <v>5.2615777621611501E-3</v>
      </c>
    </row>
    <row r="13" spans="1:8" s="2" customFormat="1" ht="15" x14ac:dyDescent="0.2">
      <c r="A13" s="4">
        <v>44</v>
      </c>
      <c r="B13" s="28" t="s">
        <v>231</v>
      </c>
      <c r="C13" s="28" t="s">
        <v>228</v>
      </c>
      <c r="D13" s="20" t="str">
        <f t="shared" si="0"/>
        <v>Ty Eder</v>
      </c>
      <c r="E13" s="30" t="s">
        <v>239</v>
      </c>
      <c r="F13" s="4" t="s">
        <v>36</v>
      </c>
      <c r="G13" s="5">
        <v>1.3486111111111114E-2</v>
      </c>
      <c r="H13" s="6">
        <f t="shared" si="1"/>
        <v>5.4259584108949229E-3</v>
      </c>
    </row>
    <row r="14" spans="1:8" s="2" customFormat="1" ht="15" x14ac:dyDescent="0.2">
      <c r="A14" s="4">
        <v>53</v>
      </c>
      <c r="B14" s="28" t="s">
        <v>229</v>
      </c>
      <c r="C14" s="28" t="s">
        <v>170</v>
      </c>
      <c r="D14" s="20" t="str">
        <f t="shared" si="0"/>
        <v>Nils  Boyum</v>
      </c>
      <c r="E14" s="30" t="s">
        <v>239</v>
      </c>
      <c r="F14" s="4" t="s">
        <v>36</v>
      </c>
      <c r="G14" s="5">
        <v>1.5564814814814816E-2</v>
      </c>
      <c r="H14" s="6">
        <f t="shared" si="1"/>
        <v>6.2622973489285033E-3</v>
      </c>
    </row>
    <row r="15" spans="1:8" s="2" customFormat="1" ht="15" x14ac:dyDescent="0.2">
      <c r="A15" s="4">
        <v>16</v>
      </c>
      <c r="B15" s="28" t="s">
        <v>30</v>
      </c>
      <c r="C15" s="28" t="s">
        <v>19</v>
      </c>
      <c r="D15" s="20" t="str">
        <f t="shared" si="0"/>
        <v>Carter Jack</v>
      </c>
      <c r="E15" s="30">
        <v>11</v>
      </c>
      <c r="F15" s="20" t="s">
        <v>210</v>
      </c>
      <c r="G15" s="5">
        <v>1.0508101851851852E-2</v>
      </c>
      <c r="H15" s="6">
        <f t="shared" si="1"/>
        <v>4.2277957786229833E-3</v>
      </c>
    </row>
    <row r="16" spans="1:8" s="2" customFormat="1" ht="15" x14ac:dyDescent="0.2">
      <c r="A16" s="4">
        <v>18</v>
      </c>
      <c r="B16" s="28" t="s">
        <v>24</v>
      </c>
      <c r="C16" s="28" t="s">
        <v>25</v>
      </c>
      <c r="D16" s="20" t="str">
        <f t="shared" si="0"/>
        <v>Ian Thompson</v>
      </c>
      <c r="E16" s="30">
        <v>11</v>
      </c>
      <c r="F16" s="20" t="s">
        <v>210</v>
      </c>
      <c r="G16" s="5">
        <v>1.0628472222222221E-2</v>
      </c>
      <c r="H16" s="6">
        <f t="shared" si="1"/>
        <v>4.2762252048788247E-3</v>
      </c>
    </row>
    <row r="17" spans="1:8" s="2" customFormat="1" ht="15" x14ac:dyDescent="0.2">
      <c r="A17" s="4">
        <v>23</v>
      </c>
      <c r="B17" s="28" t="s">
        <v>10</v>
      </c>
      <c r="C17" s="28" t="s">
        <v>11</v>
      </c>
      <c r="D17" s="20" t="str">
        <f t="shared" si="0"/>
        <v>Payton Richard</v>
      </c>
      <c r="E17" s="30">
        <v>12</v>
      </c>
      <c r="F17" s="20" t="s">
        <v>210</v>
      </c>
      <c r="G17" s="5">
        <v>1.146875E-2</v>
      </c>
      <c r="H17" s="6">
        <f t="shared" si="1"/>
        <v>4.6142998535494148E-3</v>
      </c>
    </row>
    <row r="18" spans="1:8" s="2" customFormat="1" ht="15" x14ac:dyDescent="0.2">
      <c r="A18" s="4">
        <v>24</v>
      </c>
      <c r="B18" s="28" t="s">
        <v>161</v>
      </c>
      <c r="C18" s="28" t="s">
        <v>162</v>
      </c>
      <c r="D18" s="20" t="str">
        <f t="shared" si="0"/>
        <v>Raymundo Becerril</v>
      </c>
      <c r="E18" s="30">
        <v>12</v>
      </c>
      <c r="F18" s="20" t="s">
        <v>210</v>
      </c>
      <c r="G18" s="5">
        <v>1.1623842592592594E-2</v>
      </c>
      <c r="H18" s="6">
        <f t="shared" si="1"/>
        <v>4.6766993066098272E-3</v>
      </c>
    </row>
    <row r="19" spans="1:8" s="2" customFormat="1" ht="15" x14ac:dyDescent="0.2">
      <c r="A19" s="4">
        <v>29</v>
      </c>
      <c r="B19" s="28" t="s">
        <v>175</v>
      </c>
      <c r="C19" s="28" t="s">
        <v>182</v>
      </c>
      <c r="D19" s="20" t="str">
        <f t="shared" si="0"/>
        <v>Jake Schefers</v>
      </c>
      <c r="E19" s="30">
        <v>11</v>
      </c>
      <c r="F19" s="20" t="s">
        <v>210</v>
      </c>
      <c r="G19" s="5">
        <v>1.2136574074074076E-2</v>
      </c>
      <c r="H19" s="6">
        <f t="shared" si="1"/>
        <v>4.8829900357573088E-3</v>
      </c>
    </row>
    <row r="20" spans="1:8" s="2" customFormat="1" ht="15" x14ac:dyDescent="0.2">
      <c r="A20" s="4">
        <v>43</v>
      </c>
      <c r="B20" s="28" t="s">
        <v>60</v>
      </c>
      <c r="C20" s="28" t="s">
        <v>19</v>
      </c>
      <c r="D20" s="20" t="str">
        <f t="shared" si="0"/>
        <v>Samuel Jack</v>
      </c>
      <c r="E20" s="30">
        <v>9</v>
      </c>
      <c r="F20" s="20" t="s">
        <v>210</v>
      </c>
      <c r="G20" s="5">
        <v>1.3357638888888889E-2</v>
      </c>
      <c r="H20" s="6">
        <f t="shared" si="1"/>
        <v>5.3742693117180143E-3</v>
      </c>
    </row>
    <row r="21" spans="1:8" s="2" customFormat="1" ht="15" x14ac:dyDescent="0.2">
      <c r="A21" s="4">
        <v>52</v>
      </c>
      <c r="B21" s="28" t="s">
        <v>46</v>
      </c>
      <c r="C21" s="28" t="s">
        <v>47</v>
      </c>
      <c r="D21" s="20" t="str">
        <f t="shared" si="0"/>
        <v>Nathan Nelson</v>
      </c>
      <c r="E21" s="30">
        <v>9</v>
      </c>
      <c r="F21" s="20" t="s">
        <v>210</v>
      </c>
      <c r="G21" s="5">
        <v>1.5311342592592592E-2</v>
      </c>
      <c r="H21" s="6">
        <f t="shared" si="1"/>
        <v>6.1603161532551428E-3</v>
      </c>
    </row>
    <row r="22" spans="1:8" s="2" customFormat="1" ht="15" x14ac:dyDescent="0.2">
      <c r="A22" s="4">
        <v>54</v>
      </c>
      <c r="B22" s="28" t="s">
        <v>192</v>
      </c>
      <c r="C22" s="28" t="s">
        <v>202</v>
      </c>
      <c r="D22" s="20" t="str">
        <f t="shared" si="0"/>
        <v>Wyatt Grubs</v>
      </c>
      <c r="E22" s="30">
        <v>8</v>
      </c>
      <c r="F22" s="20" t="s">
        <v>210</v>
      </c>
      <c r="G22" s="5">
        <v>1.5768518518518519E-2</v>
      </c>
      <c r="H22" s="6">
        <f t="shared" si="1"/>
        <v>6.3442548395153129E-3</v>
      </c>
    </row>
    <row r="23" spans="1:8" s="2" customFormat="1" ht="15" x14ac:dyDescent="0.2">
      <c r="A23" s="4">
        <v>55</v>
      </c>
      <c r="B23" s="28" t="s">
        <v>7</v>
      </c>
      <c r="C23" s="28" t="s">
        <v>8</v>
      </c>
      <c r="D23" s="20" t="str">
        <f t="shared" si="0"/>
        <v>Spencer Harveland</v>
      </c>
      <c r="E23" s="30">
        <v>12</v>
      </c>
      <c r="F23" s="20" t="s">
        <v>210</v>
      </c>
      <c r="G23" s="5">
        <v>1.8792824074074076E-2</v>
      </c>
      <c r="H23" s="6">
        <f t="shared" si="1"/>
        <v>7.5610441741933458E-3</v>
      </c>
    </row>
    <row r="24" spans="1:8" s="2" customFormat="1" ht="15" x14ac:dyDescent="0.2">
      <c r="A24" s="4" t="s">
        <v>33</v>
      </c>
      <c r="B24" s="28" t="s">
        <v>163</v>
      </c>
      <c r="C24" s="28" t="s">
        <v>164</v>
      </c>
      <c r="D24" s="20" t="str">
        <f t="shared" si="0"/>
        <v>Logan Cory</v>
      </c>
      <c r="E24" s="30">
        <v>12</v>
      </c>
      <c r="F24" s="7" t="s">
        <v>210</v>
      </c>
      <c r="G24" s="5"/>
      <c r="H24" s="6"/>
    </row>
    <row r="25" spans="1:8" s="2" customFormat="1" ht="15" x14ac:dyDescent="0.2">
      <c r="A25" s="4" t="s">
        <v>33</v>
      </c>
      <c r="B25" s="28" t="s">
        <v>190</v>
      </c>
      <c r="C25" s="28" t="s">
        <v>201</v>
      </c>
      <c r="D25" s="20" t="str">
        <f t="shared" si="0"/>
        <v>Philip Dahlen</v>
      </c>
      <c r="E25" s="30">
        <v>8</v>
      </c>
      <c r="F25" s="20" t="s">
        <v>210</v>
      </c>
      <c r="G25" s="5"/>
      <c r="H25" s="6"/>
    </row>
    <row r="26" spans="1:8" s="2" customFormat="1" ht="15" x14ac:dyDescent="0.2">
      <c r="A26" s="4" t="s">
        <v>33</v>
      </c>
      <c r="B26" s="28" t="s">
        <v>177</v>
      </c>
      <c r="C26" s="28" t="s">
        <v>186</v>
      </c>
      <c r="D26" s="20" t="str">
        <f t="shared" si="0"/>
        <v>Wittaker Kelly</v>
      </c>
      <c r="E26" s="30">
        <v>9</v>
      </c>
      <c r="F26" s="20" t="s">
        <v>210</v>
      </c>
      <c r="G26" s="5"/>
      <c r="H26" s="6"/>
    </row>
    <row r="27" spans="1:8" s="2" customFormat="1" ht="15" x14ac:dyDescent="0.2">
      <c r="A27" s="4" t="s">
        <v>33</v>
      </c>
      <c r="B27" s="28" t="s">
        <v>16</v>
      </c>
      <c r="C27" s="28" t="s">
        <v>17</v>
      </c>
      <c r="D27" s="20" t="str">
        <f t="shared" si="0"/>
        <v>Douglas Lee</v>
      </c>
      <c r="E27" s="30">
        <v>9</v>
      </c>
      <c r="F27" s="20" t="s">
        <v>210</v>
      </c>
      <c r="G27" s="5"/>
      <c r="H27" s="6"/>
    </row>
    <row r="28" spans="1:8" s="2" customFormat="1" ht="15" x14ac:dyDescent="0.2">
      <c r="A28" s="4" t="s">
        <v>33</v>
      </c>
      <c r="B28" s="28" t="s">
        <v>164</v>
      </c>
      <c r="C28" s="28" t="s">
        <v>204</v>
      </c>
      <c r="D28" s="20" t="str">
        <f t="shared" si="0"/>
        <v>Cory Li</v>
      </c>
      <c r="E28" s="30">
        <v>8</v>
      </c>
      <c r="F28" s="20" t="s">
        <v>210</v>
      </c>
      <c r="G28" s="5"/>
      <c r="H28" s="6"/>
    </row>
    <row r="29" spans="1:8" s="2" customFormat="1" ht="15" x14ac:dyDescent="0.2">
      <c r="A29" s="4" t="s">
        <v>33</v>
      </c>
      <c r="B29" s="28" t="s">
        <v>194</v>
      </c>
      <c r="C29" s="28" t="s">
        <v>205</v>
      </c>
      <c r="D29" s="20" t="str">
        <f t="shared" si="0"/>
        <v>Gabriel Lovric</v>
      </c>
      <c r="E29" s="30">
        <v>8</v>
      </c>
      <c r="F29" s="20" t="s">
        <v>210</v>
      </c>
      <c r="G29" s="5"/>
      <c r="H29" s="6"/>
    </row>
    <row r="30" spans="1:8" s="2" customFormat="1" ht="15" x14ac:dyDescent="0.2">
      <c r="A30" s="4">
        <v>2</v>
      </c>
      <c r="B30" s="28" t="s">
        <v>58</v>
      </c>
      <c r="C30" s="28" t="s">
        <v>59</v>
      </c>
      <c r="D30" s="20" t="str">
        <f t="shared" si="0"/>
        <v>Seth Hill</v>
      </c>
      <c r="E30" s="30">
        <v>11</v>
      </c>
      <c r="F30" s="7" t="s">
        <v>214</v>
      </c>
      <c r="G30" s="5">
        <v>9.555555555555555E-3</v>
      </c>
      <c r="H30" s="6">
        <f t="shared" ref="H30:H41" si="2">G30/2.48548</f>
        <v>3.8445513766176172E-3</v>
      </c>
    </row>
    <row r="31" spans="1:8" s="2" customFormat="1" ht="15" x14ac:dyDescent="0.2">
      <c r="A31" s="4">
        <v>9</v>
      </c>
      <c r="B31" s="28" t="s">
        <v>179</v>
      </c>
      <c r="C31" s="28" t="s">
        <v>68</v>
      </c>
      <c r="D31" s="20" t="str">
        <f t="shared" si="0"/>
        <v>Ryan Horton</v>
      </c>
      <c r="E31" s="30" t="s">
        <v>213</v>
      </c>
      <c r="F31" s="4" t="s">
        <v>214</v>
      </c>
      <c r="G31" s="5">
        <v>1.0083333333333333E-2</v>
      </c>
      <c r="H31" s="6">
        <f t="shared" si="2"/>
        <v>4.0568957840470786E-3</v>
      </c>
    </row>
    <row r="32" spans="1:8" s="2" customFormat="1" ht="15" x14ac:dyDescent="0.2">
      <c r="A32" s="4">
        <v>15</v>
      </c>
      <c r="B32" s="28" t="s">
        <v>41</v>
      </c>
      <c r="C32" s="28" t="s">
        <v>42</v>
      </c>
      <c r="D32" s="20" t="str">
        <f t="shared" si="0"/>
        <v>James Guenther</v>
      </c>
      <c r="E32" s="30">
        <v>12</v>
      </c>
      <c r="F32" s="7" t="s">
        <v>214</v>
      </c>
      <c r="G32" s="5">
        <v>1.0369212962962964E-2</v>
      </c>
      <c r="H32" s="6">
        <f t="shared" si="2"/>
        <v>4.1719156714047044E-3</v>
      </c>
    </row>
    <row r="33" spans="1:8" s="2" customFormat="1" ht="15" x14ac:dyDescent="0.2">
      <c r="A33" s="4">
        <v>20</v>
      </c>
      <c r="B33" s="28" t="s">
        <v>50</v>
      </c>
      <c r="C33" s="28" t="s">
        <v>114</v>
      </c>
      <c r="D33" s="20" t="str">
        <f t="shared" si="0"/>
        <v>Warsame Abdi</v>
      </c>
      <c r="E33" s="30">
        <v>11</v>
      </c>
      <c r="F33" s="4" t="s">
        <v>214</v>
      </c>
      <c r="G33" s="5">
        <v>1.0666666666666666E-2</v>
      </c>
      <c r="H33" s="6">
        <f t="shared" si="2"/>
        <v>4.2915922343638516E-3</v>
      </c>
    </row>
    <row r="34" spans="1:8" s="2" customFormat="1" ht="15" x14ac:dyDescent="0.2">
      <c r="A34" s="4">
        <v>21</v>
      </c>
      <c r="B34" s="28" t="s">
        <v>179</v>
      </c>
      <c r="C34" s="28" t="s">
        <v>188</v>
      </c>
      <c r="D34" s="20" t="str">
        <f t="shared" ref="D34:D65" si="3">CONCATENATE(B34," ",C34)</f>
        <v>Ryan Ohm</v>
      </c>
      <c r="E34" s="30">
        <v>9</v>
      </c>
      <c r="F34" s="4" t="s">
        <v>214</v>
      </c>
      <c r="G34" s="5">
        <v>1.1043981481481481E-2</v>
      </c>
      <c r="H34" s="6">
        <f t="shared" si="2"/>
        <v>4.443399858973511E-3</v>
      </c>
    </row>
    <row r="35" spans="1:8" s="2" customFormat="1" ht="15" x14ac:dyDescent="0.2">
      <c r="A35" s="4">
        <v>22</v>
      </c>
      <c r="B35" s="28" t="s">
        <v>174</v>
      </c>
      <c r="C35" s="28" t="s">
        <v>68</v>
      </c>
      <c r="D35" s="20" t="str">
        <f t="shared" si="3"/>
        <v>Jonathan Horton</v>
      </c>
      <c r="E35" s="30">
        <v>11</v>
      </c>
      <c r="F35" s="4" t="s">
        <v>214</v>
      </c>
      <c r="G35" s="5">
        <v>1.1170138888888889E-2</v>
      </c>
      <c r="H35" s="6">
        <f t="shared" si="2"/>
        <v>4.4941576230301148E-3</v>
      </c>
    </row>
    <row r="36" spans="1:8" s="2" customFormat="1" ht="15" x14ac:dyDescent="0.2">
      <c r="A36" s="4">
        <v>27</v>
      </c>
      <c r="B36" s="28" t="s">
        <v>54</v>
      </c>
      <c r="C36" s="28" t="s">
        <v>55</v>
      </c>
      <c r="D36" s="20" t="str">
        <f t="shared" si="3"/>
        <v>Garrett Pavelko</v>
      </c>
      <c r="E36" s="30">
        <v>12</v>
      </c>
      <c r="F36" s="4" t="s">
        <v>214</v>
      </c>
      <c r="G36" s="5">
        <v>1.2019675925925927E-2</v>
      </c>
      <c r="H36" s="6">
        <f t="shared" si="2"/>
        <v>4.8359576121819233E-3</v>
      </c>
    </row>
    <row r="37" spans="1:8" s="2" customFormat="1" ht="15" x14ac:dyDescent="0.2">
      <c r="A37" s="4">
        <v>32</v>
      </c>
      <c r="B37" s="28" t="s">
        <v>198</v>
      </c>
      <c r="C37" s="28" t="s">
        <v>209</v>
      </c>
      <c r="D37" s="20" t="str">
        <f t="shared" si="3"/>
        <v>Alexander Calvert</v>
      </c>
      <c r="E37" s="30">
        <v>7</v>
      </c>
      <c r="F37" s="4" t="s">
        <v>214</v>
      </c>
      <c r="G37" s="5">
        <v>1.2281249999999999E-2</v>
      </c>
      <c r="H37" s="6">
        <f t="shared" si="2"/>
        <v>4.9411984807763484E-3</v>
      </c>
    </row>
    <row r="38" spans="1:8" s="2" customFormat="1" ht="15" x14ac:dyDescent="0.2">
      <c r="A38" s="4">
        <v>33</v>
      </c>
      <c r="B38" s="28" t="s">
        <v>189</v>
      </c>
      <c r="C38" s="28" t="s">
        <v>200</v>
      </c>
      <c r="D38" s="20" t="str">
        <f t="shared" si="3"/>
        <v>Scott Anderson</v>
      </c>
      <c r="E38" s="30">
        <v>8</v>
      </c>
      <c r="F38" s="4" t="s">
        <v>214</v>
      </c>
      <c r="G38" s="5">
        <v>1.2406249999999999E-2</v>
      </c>
      <c r="H38" s="6">
        <f t="shared" si="2"/>
        <v>4.9914905772728002E-3</v>
      </c>
    </row>
    <row r="39" spans="1:8" s="2" customFormat="1" ht="15" x14ac:dyDescent="0.2">
      <c r="A39" s="4">
        <v>38</v>
      </c>
      <c r="B39" s="28" t="s">
        <v>21</v>
      </c>
      <c r="C39" s="28" t="s">
        <v>57</v>
      </c>
      <c r="D39" s="20" t="str">
        <f t="shared" si="3"/>
        <v>Luke Fingerson</v>
      </c>
      <c r="E39" s="30">
        <v>11</v>
      </c>
      <c r="F39" s="4" t="s">
        <v>214</v>
      </c>
      <c r="G39" s="5">
        <v>1.2569444444444446E-2</v>
      </c>
      <c r="H39" s="6">
        <f t="shared" si="2"/>
        <v>5.057149703254279E-3</v>
      </c>
    </row>
    <row r="40" spans="1:8" s="2" customFormat="1" ht="15" x14ac:dyDescent="0.2">
      <c r="A40" s="4">
        <v>42</v>
      </c>
      <c r="B40" s="28" t="s">
        <v>167</v>
      </c>
      <c r="C40" s="28" t="s">
        <v>173</v>
      </c>
      <c r="D40" s="20" t="str">
        <f t="shared" si="3"/>
        <v>Walid Esse</v>
      </c>
      <c r="E40" s="30">
        <v>11</v>
      </c>
      <c r="F40" s="4" t="s">
        <v>214</v>
      </c>
      <c r="G40" s="5">
        <v>1.3353009259259259E-2</v>
      </c>
      <c r="H40" s="6">
        <f t="shared" si="2"/>
        <v>5.3724066414774048E-3</v>
      </c>
    </row>
    <row r="41" spans="1:8" s="2" customFormat="1" ht="15" x14ac:dyDescent="0.2">
      <c r="A41" s="4">
        <v>51</v>
      </c>
      <c r="B41" s="28" t="s">
        <v>195</v>
      </c>
      <c r="C41" s="28" t="s">
        <v>206</v>
      </c>
      <c r="D41" s="20" t="str">
        <f t="shared" si="3"/>
        <v>Max Oftedahl</v>
      </c>
      <c r="E41" s="30">
        <v>8</v>
      </c>
      <c r="F41" s="4" t="s">
        <v>214</v>
      </c>
      <c r="G41" s="5">
        <v>1.5245370370370369E-2</v>
      </c>
      <c r="H41" s="6">
        <f t="shared" si="2"/>
        <v>6.1337731023264602E-3</v>
      </c>
    </row>
    <row r="42" spans="1:8" s="2" customFormat="1" ht="15" x14ac:dyDescent="0.2">
      <c r="A42" s="4" t="s">
        <v>33</v>
      </c>
      <c r="B42" s="28" t="s">
        <v>165</v>
      </c>
      <c r="C42" s="28" t="s">
        <v>170</v>
      </c>
      <c r="D42" s="20" t="str">
        <f t="shared" si="3"/>
        <v>Per Boyum</v>
      </c>
      <c r="E42" s="30">
        <v>11</v>
      </c>
      <c r="F42" s="4" t="s">
        <v>214</v>
      </c>
      <c r="G42" s="5"/>
      <c r="H42" s="6"/>
    </row>
    <row r="43" spans="1:8" s="2" customFormat="1" ht="15" x14ac:dyDescent="0.2">
      <c r="A43" s="4" t="s">
        <v>33</v>
      </c>
      <c r="B43" s="28" t="s">
        <v>191</v>
      </c>
      <c r="C43" s="28" t="s">
        <v>172</v>
      </c>
      <c r="D43" s="20" t="str">
        <f t="shared" si="3"/>
        <v>Aaron Dong</v>
      </c>
      <c r="E43" s="30">
        <v>8</v>
      </c>
      <c r="F43" s="4" t="s">
        <v>214</v>
      </c>
      <c r="G43" s="5"/>
      <c r="H43" s="6"/>
    </row>
    <row r="44" spans="1:8" ht="15" x14ac:dyDescent="0.2">
      <c r="A44" s="4" t="s">
        <v>33</v>
      </c>
      <c r="B44" s="28" t="s">
        <v>166</v>
      </c>
      <c r="C44" s="28" t="s">
        <v>172</v>
      </c>
      <c r="D44" s="20" t="str">
        <f t="shared" si="3"/>
        <v>Jason Dong</v>
      </c>
      <c r="E44" s="30">
        <v>11</v>
      </c>
      <c r="F44" s="26" t="s">
        <v>214</v>
      </c>
      <c r="G44" s="5"/>
      <c r="H44" s="6"/>
    </row>
    <row r="45" spans="1:8" ht="15" x14ac:dyDescent="0.2">
      <c r="A45" s="4" t="s">
        <v>33</v>
      </c>
      <c r="B45" s="28" t="s">
        <v>199</v>
      </c>
      <c r="C45" s="28" t="s">
        <v>205</v>
      </c>
      <c r="D45" s="20" t="str">
        <f t="shared" si="3"/>
        <v>Daniel Lovric</v>
      </c>
      <c r="E45" s="30">
        <v>7</v>
      </c>
      <c r="F45" s="4" t="s">
        <v>214</v>
      </c>
      <c r="G45" s="5"/>
      <c r="H45" s="6"/>
    </row>
    <row r="46" spans="1:8" ht="15" x14ac:dyDescent="0.2">
      <c r="A46" s="4">
        <v>4</v>
      </c>
      <c r="B46" s="28" t="s">
        <v>30</v>
      </c>
      <c r="C46" s="28" t="s">
        <v>32</v>
      </c>
      <c r="D46" s="20" t="str">
        <f t="shared" si="3"/>
        <v>Carter Poncelet</v>
      </c>
      <c r="E46" s="30">
        <v>10</v>
      </c>
      <c r="F46" s="7" t="s">
        <v>232</v>
      </c>
      <c r="G46" s="5">
        <v>9.679398148148147E-3</v>
      </c>
      <c r="H46" s="6">
        <f t="shared" ref="H46:H54" si="4">G46/2.48548</f>
        <v>3.8943778055539162E-3</v>
      </c>
    </row>
    <row r="47" spans="1:8" ht="15" x14ac:dyDescent="0.2">
      <c r="A47" s="4">
        <v>6</v>
      </c>
      <c r="B47" s="28" t="s">
        <v>13</v>
      </c>
      <c r="C47" s="28" t="s">
        <v>63</v>
      </c>
      <c r="D47" s="20" t="str">
        <f t="shared" si="3"/>
        <v>Ben Larson</v>
      </c>
      <c r="E47" s="30">
        <v>12</v>
      </c>
      <c r="F47" s="7" t="s">
        <v>232</v>
      </c>
      <c r="G47" s="5">
        <v>9.8043981481481489E-3</v>
      </c>
      <c r="H47" s="6">
        <f t="shared" si="4"/>
        <v>3.944669902050368E-3</v>
      </c>
    </row>
    <row r="48" spans="1:8" ht="15" x14ac:dyDescent="0.2">
      <c r="A48" s="4">
        <v>8</v>
      </c>
      <c r="B48" s="28" t="s">
        <v>28</v>
      </c>
      <c r="C48" s="28" t="s">
        <v>171</v>
      </c>
      <c r="D48" s="20" t="str">
        <f t="shared" si="3"/>
        <v>Josh Brunholzl</v>
      </c>
      <c r="E48" s="30">
        <v>11</v>
      </c>
      <c r="F48" s="7" t="s">
        <v>232</v>
      </c>
      <c r="G48" s="5">
        <v>9.9826388888888899E-3</v>
      </c>
      <c r="H48" s="6">
        <f t="shared" si="4"/>
        <v>4.0163827063138266E-3</v>
      </c>
    </row>
    <row r="49" spans="1:8" ht="15" x14ac:dyDescent="0.2">
      <c r="A49" s="4">
        <v>11</v>
      </c>
      <c r="B49" s="28" t="s">
        <v>20</v>
      </c>
      <c r="C49" s="28" t="s">
        <v>53</v>
      </c>
      <c r="D49" s="20" t="str">
        <f t="shared" si="3"/>
        <v>Nick Gunter</v>
      </c>
      <c r="E49" s="30">
        <v>12</v>
      </c>
      <c r="F49" s="7" t="s">
        <v>232</v>
      </c>
      <c r="G49" s="5">
        <v>1.0137731481481482E-2</v>
      </c>
      <c r="H49" s="6">
        <f t="shared" si="4"/>
        <v>4.0787821593742382E-3</v>
      </c>
    </row>
    <row r="50" spans="1:8" ht="15" x14ac:dyDescent="0.2">
      <c r="A50" s="4">
        <v>13</v>
      </c>
      <c r="B50" s="28" t="s">
        <v>21</v>
      </c>
      <c r="C50" s="28" t="s">
        <v>183</v>
      </c>
      <c r="D50" s="20" t="str">
        <f t="shared" si="3"/>
        <v>Luke Attlesey</v>
      </c>
      <c r="E50" s="30">
        <v>10</v>
      </c>
      <c r="F50" s="7" t="s">
        <v>232</v>
      </c>
      <c r="G50" s="5">
        <v>1.0209490740740739E-2</v>
      </c>
      <c r="H50" s="6">
        <f t="shared" si="4"/>
        <v>4.1076535481036824E-3</v>
      </c>
    </row>
    <row r="51" spans="1:8" ht="15" x14ac:dyDescent="0.2">
      <c r="A51" s="4">
        <v>26</v>
      </c>
      <c r="B51" s="28" t="s">
        <v>66</v>
      </c>
      <c r="C51" s="28" t="s">
        <v>67</v>
      </c>
      <c r="D51" s="20" t="str">
        <f t="shared" si="3"/>
        <v>Tyler Crow</v>
      </c>
      <c r="E51" s="30">
        <v>10</v>
      </c>
      <c r="F51" s="7" t="s">
        <v>232</v>
      </c>
      <c r="G51" s="5">
        <v>1.1928240740740739E-2</v>
      </c>
      <c r="H51" s="6">
        <f t="shared" si="4"/>
        <v>4.7991698749298888E-3</v>
      </c>
    </row>
    <row r="52" spans="1:8" ht="15" x14ac:dyDescent="0.2">
      <c r="A52" s="4">
        <v>35</v>
      </c>
      <c r="B52" s="28" t="s">
        <v>9</v>
      </c>
      <c r="C52" s="28" t="s">
        <v>42</v>
      </c>
      <c r="D52" s="20" t="str">
        <f t="shared" si="3"/>
        <v>Isaac Guenther</v>
      </c>
      <c r="E52" s="30">
        <v>10</v>
      </c>
      <c r="F52" s="7" t="s">
        <v>232</v>
      </c>
      <c r="G52" s="5">
        <v>1.2468749999999999E-2</v>
      </c>
      <c r="H52" s="6">
        <f t="shared" si="4"/>
        <v>5.0166366255210261E-3</v>
      </c>
    </row>
    <row r="53" spans="1:8" ht="15" x14ac:dyDescent="0.2">
      <c r="A53" s="4">
        <v>41</v>
      </c>
      <c r="B53" s="28" t="s">
        <v>23</v>
      </c>
      <c r="C53" s="28" t="s">
        <v>62</v>
      </c>
      <c r="D53" s="20" t="str">
        <f t="shared" si="3"/>
        <v>Ethan Casey</v>
      </c>
      <c r="E53" s="30">
        <v>8</v>
      </c>
      <c r="F53" s="7" t="s">
        <v>232</v>
      </c>
      <c r="G53" s="5">
        <v>1.3200231481481481E-2</v>
      </c>
      <c r="H53" s="6">
        <f t="shared" si="4"/>
        <v>5.3109385235372971E-3</v>
      </c>
    </row>
    <row r="54" spans="1:8" ht="15" x14ac:dyDescent="0.2">
      <c r="A54" s="4">
        <v>45</v>
      </c>
      <c r="B54" s="28" t="s">
        <v>44</v>
      </c>
      <c r="C54" s="28" t="s">
        <v>45</v>
      </c>
      <c r="D54" s="20" t="str">
        <f t="shared" si="3"/>
        <v>Hunter Krizan</v>
      </c>
      <c r="E54" s="30">
        <v>11</v>
      </c>
      <c r="F54" s="7" t="s">
        <v>232</v>
      </c>
      <c r="G54" s="5">
        <v>1.3542824074074073E-2</v>
      </c>
      <c r="H54" s="6">
        <f t="shared" si="4"/>
        <v>5.4487761213423865E-3</v>
      </c>
    </row>
    <row r="55" spans="1:8" ht="15" x14ac:dyDescent="0.2">
      <c r="A55" s="4" t="s">
        <v>33</v>
      </c>
      <c r="B55" s="28" t="s">
        <v>176</v>
      </c>
      <c r="C55" s="28" t="s">
        <v>164</v>
      </c>
      <c r="D55" s="20" t="str">
        <f t="shared" si="3"/>
        <v>Weston Cory</v>
      </c>
      <c r="E55" s="30">
        <v>9</v>
      </c>
      <c r="F55" s="7" t="s">
        <v>232</v>
      </c>
      <c r="G55" s="5"/>
      <c r="H55" s="6"/>
    </row>
    <row r="56" spans="1:8" ht="15" x14ac:dyDescent="0.2">
      <c r="A56" s="4" t="s">
        <v>33</v>
      </c>
      <c r="B56" s="28" t="s">
        <v>193</v>
      </c>
      <c r="C56" s="28" t="s">
        <v>203</v>
      </c>
      <c r="D56" s="20" t="str">
        <f t="shared" si="3"/>
        <v>Lincoln Lamaster</v>
      </c>
      <c r="E56" s="30">
        <v>8</v>
      </c>
      <c r="F56" s="3" t="s">
        <v>232</v>
      </c>
      <c r="G56" s="5"/>
      <c r="H56" s="6"/>
    </row>
    <row r="57" spans="1:8" ht="15" x14ac:dyDescent="0.2">
      <c r="A57" s="4" t="s">
        <v>33</v>
      </c>
      <c r="B57" s="28" t="s">
        <v>21</v>
      </c>
      <c r="C57" s="28" t="s">
        <v>181</v>
      </c>
      <c r="D57" s="20" t="str">
        <f t="shared" si="3"/>
        <v>Luke Nadolny</v>
      </c>
      <c r="E57" s="30">
        <v>11</v>
      </c>
      <c r="F57" s="7" t="s">
        <v>232</v>
      </c>
      <c r="G57" s="5"/>
      <c r="H57" s="6"/>
    </row>
    <row r="58" spans="1:8" ht="15" x14ac:dyDescent="0.2">
      <c r="A58" s="4" t="s">
        <v>33</v>
      </c>
      <c r="B58" s="28" t="s">
        <v>48</v>
      </c>
      <c r="C58" s="28" t="s">
        <v>49</v>
      </c>
      <c r="D58" s="20" t="str">
        <f t="shared" si="3"/>
        <v>Zachary Razidlo</v>
      </c>
      <c r="E58" s="30">
        <v>8</v>
      </c>
      <c r="F58" s="7" t="s">
        <v>232</v>
      </c>
      <c r="G58" s="5"/>
      <c r="H58" s="6"/>
    </row>
    <row r="59" spans="1:8" ht="15" x14ac:dyDescent="0.2">
      <c r="A59" s="4" t="s">
        <v>33</v>
      </c>
      <c r="B59" s="4" t="s">
        <v>15</v>
      </c>
      <c r="C59" s="4" t="s">
        <v>14</v>
      </c>
      <c r="D59" s="20" t="str">
        <f t="shared" si="3"/>
        <v>Noah Swenson</v>
      </c>
      <c r="E59" s="3">
        <v>9</v>
      </c>
      <c r="F59" s="7" t="s">
        <v>232</v>
      </c>
      <c r="G59" s="5"/>
      <c r="H59" s="6"/>
    </row>
    <row r="60" spans="1:8" ht="15" x14ac:dyDescent="0.2">
      <c r="A60" s="4" t="s">
        <v>33</v>
      </c>
      <c r="B60" s="28" t="s">
        <v>35</v>
      </c>
      <c r="C60" s="28" t="s">
        <v>43</v>
      </c>
      <c r="D60" s="20" t="str">
        <f t="shared" si="3"/>
        <v>Raymond Zhang</v>
      </c>
      <c r="E60" s="30">
        <v>12</v>
      </c>
      <c r="F60" s="7" t="s">
        <v>232</v>
      </c>
      <c r="G60" s="5"/>
      <c r="H60" s="6"/>
    </row>
    <row r="61" spans="1:8" ht="15" x14ac:dyDescent="0.2">
      <c r="A61" s="4" t="s">
        <v>33</v>
      </c>
      <c r="B61" s="28" t="s">
        <v>166</v>
      </c>
      <c r="C61" s="28" t="s">
        <v>87</v>
      </c>
      <c r="D61" s="20" t="str">
        <f t="shared" si="3"/>
        <v>Jason Zheng</v>
      </c>
      <c r="E61" s="30">
        <v>8</v>
      </c>
      <c r="F61" s="7" t="s">
        <v>232</v>
      </c>
      <c r="G61" s="5"/>
      <c r="H61" s="6"/>
    </row>
    <row r="62" spans="1:8" ht="15" x14ac:dyDescent="0.2">
      <c r="A62" s="4">
        <v>3</v>
      </c>
      <c r="B62" s="28" t="s">
        <v>26</v>
      </c>
      <c r="C62" s="28" t="s">
        <v>27</v>
      </c>
      <c r="D62" s="20" t="str">
        <f t="shared" si="3"/>
        <v>Silas Green</v>
      </c>
      <c r="E62" s="30">
        <v>11</v>
      </c>
      <c r="F62" s="7" t="s">
        <v>233</v>
      </c>
      <c r="G62" s="5">
        <v>9.6527777777777775E-3</v>
      </c>
      <c r="H62" s="6">
        <f t="shared" ref="H62:H73" si="5">G62/2.48548</f>
        <v>3.8836674516704128E-3</v>
      </c>
    </row>
    <row r="63" spans="1:8" ht="15" x14ac:dyDescent="0.2">
      <c r="A63" s="4">
        <v>10</v>
      </c>
      <c r="B63" s="28" t="s">
        <v>64</v>
      </c>
      <c r="C63" s="28" t="s">
        <v>12</v>
      </c>
      <c r="D63" s="20" t="str">
        <f t="shared" si="3"/>
        <v>Eric Welch</v>
      </c>
      <c r="E63" s="30">
        <v>12</v>
      </c>
      <c r="F63" s="7" t="s">
        <v>233</v>
      </c>
      <c r="G63" s="5">
        <v>1.0116898148148147E-2</v>
      </c>
      <c r="H63" s="6">
        <f t="shared" si="5"/>
        <v>4.0704001432914959E-3</v>
      </c>
    </row>
    <row r="64" spans="1:8" ht="15" x14ac:dyDescent="0.2">
      <c r="A64" s="4">
        <v>14</v>
      </c>
      <c r="B64" s="28" t="s">
        <v>211</v>
      </c>
      <c r="C64" s="28" t="s">
        <v>212</v>
      </c>
      <c r="D64" s="20" t="str">
        <f t="shared" si="3"/>
        <v>Cardon Leske</v>
      </c>
      <c r="E64" s="30" t="s">
        <v>213</v>
      </c>
      <c r="F64" s="4" t="s">
        <v>233</v>
      </c>
      <c r="G64" s="5">
        <v>1.033449074074074E-2</v>
      </c>
      <c r="H64" s="6">
        <f t="shared" si="5"/>
        <v>4.1579456446001334E-3</v>
      </c>
    </row>
    <row r="65" spans="1:8" s="2" customFormat="1" ht="15" x14ac:dyDescent="0.2">
      <c r="A65" s="4">
        <v>17</v>
      </c>
      <c r="B65" s="28" t="s">
        <v>56</v>
      </c>
      <c r="C65" s="28" t="s">
        <v>22</v>
      </c>
      <c r="D65" s="20" t="str">
        <f t="shared" si="3"/>
        <v>Aiden Austin</v>
      </c>
      <c r="E65" s="30">
        <v>11</v>
      </c>
      <c r="F65" s="7" t="s">
        <v>233</v>
      </c>
      <c r="G65" s="5">
        <v>1.0540509259259258E-2</v>
      </c>
      <c r="H65" s="6">
        <f t="shared" si="5"/>
        <v>4.2408344703072478E-3</v>
      </c>
    </row>
    <row r="66" spans="1:8" s="2" customFormat="1" ht="15" x14ac:dyDescent="0.2">
      <c r="A66" s="4">
        <v>19</v>
      </c>
      <c r="B66" s="28" t="s">
        <v>13</v>
      </c>
      <c r="C66" s="28" t="s">
        <v>168</v>
      </c>
      <c r="D66" s="20" t="str">
        <f t="shared" ref="D66:D77" si="6">CONCATENATE(B66," ",C66)</f>
        <v>Ben Ritz</v>
      </c>
      <c r="E66" s="30">
        <v>12</v>
      </c>
      <c r="F66" s="4" t="s">
        <v>233</v>
      </c>
      <c r="G66" s="5">
        <v>1.0643518518518517E-2</v>
      </c>
      <c r="H66" s="6">
        <f t="shared" si="5"/>
        <v>4.2822788831608054E-3</v>
      </c>
    </row>
    <row r="67" spans="1:8" s="2" customFormat="1" ht="15" x14ac:dyDescent="0.2">
      <c r="A67" s="4">
        <v>30</v>
      </c>
      <c r="B67" s="28" t="s">
        <v>197</v>
      </c>
      <c r="C67" s="28" t="s">
        <v>208</v>
      </c>
      <c r="D67" s="20" t="str">
        <f t="shared" si="6"/>
        <v>Caleb Bancroft</v>
      </c>
      <c r="E67" s="30">
        <v>7</v>
      </c>
      <c r="F67" s="4" t="s">
        <v>233</v>
      </c>
      <c r="G67" s="5">
        <v>1.2194444444444444E-2</v>
      </c>
      <c r="H67" s="6">
        <f t="shared" si="5"/>
        <v>4.9062734137649243E-3</v>
      </c>
    </row>
    <row r="68" spans="1:8" s="2" customFormat="1" ht="15" x14ac:dyDescent="0.2">
      <c r="A68" s="4">
        <v>40</v>
      </c>
      <c r="B68" s="28" t="s">
        <v>9</v>
      </c>
      <c r="C68" s="28" t="s">
        <v>185</v>
      </c>
      <c r="D68" s="20" t="str">
        <f t="shared" si="6"/>
        <v>Isaac Sutter</v>
      </c>
      <c r="E68" s="30">
        <v>10</v>
      </c>
      <c r="F68" s="4" t="s">
        <v>233</v>
      </c>
      <c r="G68" s="5">
        <v>1.3109953703703705E-2</v>
      </c>
      <c r="H68" s="6">
        <f t="shared" si="5"/>
        <v>5.2746164538454163E-3</v>
      </c>
    </row>
    <row r="69" spans="1:8" s="2" customFormat="1" ht="15" x14ac:dyDescent="0.2">
      <c r="A69" s="4">
        <v>46</v>
      </c>
      <c r="B69" s="28" t="s">
        <v>21</v>
      </c>
      <c r="C69" s="28" t="s">
        <v>184</v>
      </c>
      <c r="D69" s="20" t="str">
        <f t="shared" si="6"/>
        <v>Luke Freimuth</v>
      </c>
      <c r="E69" s="30">
        <v>10</v>
      </c>
      <c r="F69" s="4" t="s">
        <v>233</v>
      </c>
      <c r="G69" s="5">
        <v>1.3858796296296298E-2</v>
      </c>
      <c r="H69" s="6">
        <f t="shared" si="5"/>
        <v>5.5759033652639728E-3</v>
      </c>
    </row>
    <row r="70" spans="1:8" s="2" customFormat="1" ht="15" x14ac:dyDescent="0.2">
      <c r="A70" s="4">
        <v>47</v>
      </c>
      <c r="B70" s="28" t="s">
        <v>178</v>
      </c>
      <c r="C70" s="28" t="s">
        <v>187</v>
      </c>
      <c r="D70" s="20" t="str">
        <f t="shared" si="6"/>
        <v>Lukas Neureiter</v>
      </c>
      <c r="E70" s="30">
        <v>9</v>
      </c>
      <c r="F70" s="4" t="s">
        <v>233</v>
      </c>
      <c r="G70" s="5">
        <v>1.3894675925925927E-2</v>
      </c>
      <c r="H70" s="6">
        <f t="shared" si="5"/>
        <v>5.5903390596286941E-3</v>
      </c>
    </row>
    <row r="71" spans="1:8" s="2" customFormat="1" ht="15" x14ac:dyDescent="0.2">
      <c r="A71" s="4">
        <v>48</v>
      </c>
      <c r="B71" s="28" t="s">
        <v>51</v>
      </c>
      <c r="C71" s="28" t="s">
        <v>52</v>
      </c>
      <c r="D71" s="20" t="str">
        <f t="shared" si="6"/>
        <v>Jerry Jerabek</v>
      </c>
      <c r="E71" s="30">
        <v>10</v>
      </c>
      <c r="F71" s="4" t="s">
        <v>233</v>
      </c>
      <c r="G71" s="5">
        <v>1.3979166666666666E-2</v>
      </c>
      <c r="H71" s="6">
        <f t="shared" si="5"/>
        <v>5.6243327915198134E-3</v>
      </c>
    </row>
    <row r="72" spans="1:8" s="2" customFormat="1" ht="15" x14ac:dyDescent="0.2">
      <c r="A72" s="4">
        <v>49</v>
      </c>
      <c r="B72" s="28" t="s">
        <v>20</v>
      </c>
      <c r="C72" s="28" t="s">
        <v>169</v>
      </c>
      <c r="D72" s="20" t="str">
        <f t="shared" si="6"/>
        <v>Nick Sanders</v>
      </c>
      <c r="E72" s="30">
        <v>12</v>
      </c>
      <c r="F72" s="4" t="s">
        <v>233</v>
      </c>
      <c r="G72" s="5">
        <v>1.4812499999999999E-2</v>
      </c>
      <c r="H72" s="6">
        <f t="shared" si="5"/>
        <v>5.95961343482949E-3</v>
      </c>
    </row>
    <row r="73" spans="1:8" s="2" customFormat="1" ht="15" x14ac:dyDescent="0.2">
      <c r="A73" s="4">
        <v>50</v>
      </c>
      <c r="B73" s="28" t="s">
        <v>60</v>
      </c>
      <c r="C73" s="28" t="s">
        <v>61</v>
      </c>
      <c r="D73" s="20" t="str">
        <f t="shared" si="6"/>
        <v>Samuel Lagerlund</v>
      </c>
      <c r="E73" s="30">
        <v>10</v>
      </c>
      <c r="F73" s="4" t="s">
        <v>233</v>
      </c>
      <c r="G73" s="5">
        <v>1.524074074074074E-2</v>
      </c>
      <c r="H73" s="6">
        <f t="shared" si="5"/>
        <v>6.1319104320858514E-3</v>
      </c>
    </row>
    <row r="74" spans="1:8" s="2" customFormat="1" ht="15" x14ac:dyDescent="0.2">
      <c r="A74" s="4" t="s">
        <v>33</v>
      </c>
      <c r="B74" s="28" t="s">
        <v>65</v>
      </c>
      <c r="C74" s="28" t="s">
        <v>29</v>
      </c>
      <c r="D74" s="20" t="str">
        <f t="shared" si="6"/>
        <v>Bryan Folkert</v>
      </c>
      <c r="E74" s="30">
        <v>11</v>
      </c>
      <c r="F74" s="4" t="s">
        <v>233</v>
      </c>
      <c r="G74" s="5"/>
      <c r="H74" s="6"/>
    </row>
    <row r="75" spans="1:8" s="2" customFormat="1" ht="15" x14ac:dyDescent="0.2">
      <c r="A75" s="4" t="s">
        <v>33</v>
      </c>
      <c r="B75" s="28" t="s">
        <v>18</v>
      </c>
      <c r="C75" s="28" t="s">
        <v>14</v>
      </c>
      <c r="D75" s="20" t="str">
        <f t="shared" si="6"/>
        <v>Christian Swenson</v>
      </c>
      <c r="E75" s="30">
        <v>12</v>
      </c>
      <c r="F75" s="4" t="s">
        <v>233</v>
      </c>
      <c r="G75" s="5"/>
      <c r="H75" s="6"/>
    </row>
    <row r="76" spans="1:8" s="2" customFormat="1" ht="15" x14ac:dyDescent="0.2">
      <c r="A76" s="4" t="s">
        <v>33</v>
      </c>
      <c r="B76" s="28" t="s">
        <v>180</v>
      </c>
      <c r="C76" s="28" t="s">
        <v>14</v>
      </c>
      <c r="D76" s="20" t="str">
        <f t="shared" si="6"/>
        <v>Matthew Swenson</v>
      </c>
      <c r="E76" s="30">
        <v>9</v>
      </c>
      <c r="F76" s="4" t="s">
        <v>233</v>
      </c>
      <c r="G76" s="5"/>
      <c r="H76" s="6"/>
    </row>
    <row r="77" spans="1:8" s="2" customFormat="1" ht="15" x14ac:dyDescent="0.2">
      <c r="A77" s="4" t="s">
        <v>33</v>
      </c>
      <c r="B77" s="28" t="s">
        <v>196</v>
      </c>
      <c r="C77" s="28" t="s">
        <v>207</v>
      </c>
      <c r="D77" s="20" t="str">
        <f t="shared" si="6"/>
        <v>Kaleb Weishaar</v>
      </c>
      <c r="E77" s="30">
        <v>8</v>
      </c>
      <c r="F77" s="3" t="s">
        <v>233</v>
      </c>
      <c r="G77" s="5"/>
      <c r="H77" s="6"/>
    </row>
    <row r="80" spans="1:8" ht="15.75" thickBot="1" x14ac:dyDescent="0.3">
      <c r="C80" s="34" t="s">
        <v>37</v>
      </c>
      <c r="D80" s="34"/>
      <c r="E80" s="11" t="s">
        <v>38</v>
      </c>
      <c r="F80" s="12" t="s">
        <v>39</v>
      </c>
      <c r="G80" s="12" t="s">
        <v>5</v>
      </c>
    </row>
    <row r="81" spans="3:7" ht="15" x14ac:dyDescent="0.2">
      <c r="C81" s="8">
        <v>2</v>
      </c>
      <c r="D81" s="7" t="s">
        <v>36</v>
      </c>
      <c r="E81" s="9">
        <f>SUM(A2:A6)</f>
        <v>50</v>
      </c>
      <c r="F81" s="13">
        <f>SUM(G2:G6)</f>
        <v>5.0959490740740743E-2</v>
      </c>
      <c r="G81" s="10">
        <f>AVERAGE(G2:G6)</f>
        <v>1.0191898148148148E-2</v>
      </c>
    </row>
    <row r="82" spans="3:7" ht="15" x14ac:dyDescent="0.2">
      <c r="C82" s="8">
        <v>5</v>
      </c>
      <c r="D82" s="7" t="s">
        <v>210</v>
      </c>
      <c r="E82" s="9">
        <f>SUM(A15:A19)</f>
        <v>110</v>
      </c>
      <c r="F82" s="13">
        <f>SUM(G15:G19)</f>
        <v>5.6365740740740744E-2</v>
      </c>
      <c r="G82" s="10">
        <f>AVERAGE(G15:G19)</f>
        <v>1.1273148148148148E-2</v>
      </c>
    </row>
    <row r="83" spans="3:7" ht="15" x14ac:dyDescent="0.2">
      <c r="C83" s="8">
        <v>4</v>
      </c>
      <c r="D83" s="7" t="s">
        <v>214</v>
      </c>
      <c r="E83" s="9">
        <f>SUM(A30:A34)</f>
        <v>67</v>
      </c>
      <c r="F83" s="13">
        <f>SUM(G30:G34)</f>
        <v>5.1718749999999994E-2</v>
      </c>
      <c r="G83" s="10">
        <f>AVERAGE(G30:G34)</f>
        <v>1.0343749999999999E-2</v>
      </c>
    </row>
    <row r="84" spans="3:7" ht="15" x14ac:dyDescent="0.2">
      <c r="C84" s="8">
        <v>1</v>
      </c>
      <c r="D84" s="7" t="s">
        <v>232</v>
      </c>
      <c r="E84" s="9">
        <f>SUM(A46:A50)</f>
        <v>42</v>
      </c>
      <c r="F84" s="13">
        <f>SUM(G46:G50)</f>
        <v>4.9813657407407411E-2</v>
      </c>
      <c r="G84" s="10">
        <f>AVERAGE(G46:G50)</f>
        <v>9.9627314814814821E-3</v>
      </c>
    </row>
    <row r="85" spans="3:7" ht="15" x14ac:dyDescent="0.2">
      <c r="C85" s="8">
        <v>3</v>
      </c>
      <c r="D85" s="7" t="s">
        <v>233</v>
      </c>
      <c r="E85" s="9">
        <f>SUM(A62:A66)</f>
        <v>63</v>
      </c>
      <c r="F85" s="13">
        <f>SUM(G62:G66)</f>
        <v>5.1288194444444442E-2</v>
      </c>
      <c r="G85" s="10">
        <f>AVERAGE(G60:G62)</f>
        <v>9.6527777777777775E-3</v>
      </c>
    </row>
  </sheetData>
  <mergeCells count="1">
    <mergeCell ref="C80:D80"/>
  </mergeCells>
  <printOptions gridLines="1"/>
  <pageMargins left="1" right="0.3" top="1" bottom="0.5" header="0.3" footer="0.3"/>
  <pageSetup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2"/>
  <sheetViews>
    <sheetView topLeftCell="A31" workbookViewId="0">
      <selection activeCell="F27" sqref="F27"/>
    </sheetView>
  </sheetViews>
  <sheetFormatPr defaultColWidth="8.85546875" defaultRowHeight="14.25" x14ac:dyDescent="0.25"/>
  <cols>
    <col min="1" max="1" width="7.28515625" style="1" customWidth="1"/>
    <col min="2" max="2" width="14.28515625" style="1" hidden="1" customWidth="1"/>
    <col min="3" max="3" width="15.42578125" style="1" customWidth="1"/>
    <col min="4" max="4" width="24.7109375" style="1" bestFit="1" customWidth="1"/>
    <col min="5" max="5" width="7.85546875" style="1" customWidth="1"/>
    <col min="6" max="6" width="20" style="1" bestFit="1" customWidth="1"/>
    <col min="7" max="7" width="13" style="1" customWidth="1"/>
    <col min="8" max="8" width="11.85546875" style="1" customWidth="1"/>
    <col min="9" max="9" width="13.7109375" style="1" customWidth="1"/>
    <col min="10" max="16384" width="8.85546875" style="1"/>
  </cols>
  <sheetData>
    <row r="1" spans="1:10" ht="16.5" thickBot="1" x14ac:dyDescent="0.3">
      <c r="A1" s="15" t="s">
        <v>2</v>
      </c>
      <c r="B1" s="15" t="s">
        <v>0</v>
      </c>
      <c r="C1" s="15" t="s">
        <v>1</v>
      </c>
      <c r="D1" s="15" t="s">
        <v>69</v>
      </c>
      <c r="E1" s="15" t="s">
        <v>6</v>
      </c>
      <c r="F1" s="15" t="s">
        <v>3</v>
      </c>
      <c r="G1" s="16" t="s">
        <v>4</v>
      </c>
      <c r="H1" s="17" t="s">
        <v>40</v>
      </c>
    </row>
    <row r="2" spans="1:10" s="2" customFormat="1" ht="15.75" x14ac:dyDescent="0.25">
      <c r="A2" s="21">
        <v>1</v>
      </c>
      <c r="B2" s="32" t="s">
        <v>76</v>
      </c>
      <c r="C2" s="32" t="s">
        <v>77</v>
      </c>
      <c r="D2" s="22" t="str">
        <f t="shared" ref="D2:D33" si="0">CONCATENATE(B2," ",C2)</f>
        <v>Ava Nuttall</v>
      </c>
      <c r="E2" s="33">
        <v>12</v>
      </c>
      <c r="F2" s="21" t="s">
        <v>160</v>
      </c>
      <c r="G2" s="23">
        <v>1.1267361111111112E-2</v>
      </c>
      <c r="H2" s="24">
        <f t="shared" ref="H2:H35" si="1">G2/2.48548</f>
        <v>4.53327369808291E-3</v>
      </c>
      <c r="J2"/>
    </row>
    <row r="3" spans="1:10" s="2" customFormat="1" ht="15" x14ac:dyDescent="0.2">
      <c r="A3" s="4">
        <v>2</v>
      </c>
      <c r="B3" s="26" t="s">
        <v>111</v>
      </c>
      <c r="C3" s="26" t="s">
        <v>112</v>
      </c>
      <c r="D3" s="20" t="str">
        <f t="shared" si="0"/>
        <v>Kennedy Speer</v>
      </c>
      <c r="E3" s="20">
        <v>10</v>
      </c>
      <c r="F3" s="27" t="s">
        <v>160</v>
      </c>
      <c r="G3" s="5">
        <v>1.1319444444444444E-2</v>
      </c>
      <c r="H3" s="6">
        <f t="shared" si="1"/>
        <v>4.5542287382897648E-3</v>
      </c>
      <c r="J3" s="18"/>
    </row>
    <row r="4" spans="1:10" s="2" customFormat="1" ht="15" customHeight="1" x14ac:dyDescent="0.2">
      <c r="A4" s="4">
        <v>3</v>
      </c>
      <c r="B4" s="25" t="s">
        <v>84</v>
      </c>
      <c r="C4" s="25" t="s">
        <v>85</v>
      </c>
      <c r="D4" s="20" t="str">
        <f t="shared" si="0"/>
        <v>Heather Wilaby</v>
      </c>
      <c r="E4" s="20">
        <v>12</v>
      </c>
      <c r="F4" s="4" t="s">
        <v>217</v>
      </c>
      <c r="G4" s="5">
        <v>1.2099537037037035E-2</v>
      </c>
      <c r="H4" s="6">
        <f t="shared" si="1"/>
        <v>4.868088673832433E-3</v>
      </c>
    </row>
    <row r="5" spans="1:10" s="2" customFormat="1" ht="15" x14ac:dyDescent="0.2">
      <c r="A5" s="4">
        <v>4</v>
      </c>
      <c r="B5" s="25" t="s">
        <v>93</v>
      </c>
      <c r="C5" s="25" t="s">
        <v>94</v>
      </c>
      <c r="D5" s="20" t="str">
        <f t="shared" si="0"/>
        <v>Gracie Shannon</v>
      </c>
      <c r="E5" s="20">
        <v>11</v>
      </c>
      <c r="F5" s="4" t="s">
        <v>216</v>
      </c>
      <c r="G5" s="5">
        <v>1.2216435185185184E-2</v>
      </c>
      <c r="H5" s="6">
        <f t="shared" si="1"/>
        <v>4.9151210974078185E-3</v>
      </c>
    </row>
    <row r="6" spans="1:10" s="2" customFormat="1" ht="15" x14ac:dyDescent="0.2">
      <c r="A6" s="4">
        <v>5</v>
      </c>
      <c r="B6" s="26" t="s">
        <v>142</v>
      </c>
      <c r="C6" s="26" t="s">
        <v>143</v>
      </c>
      <c r="D6" s="20" t="str">
        <f t="shared" si="0"/>
        <v>Morgan Morey</v>
      </c>
      <c r="E6" s="20">
        <v>8</v>
      </c>
      <c r="F6" s="4" t="s">
        <v>217</v>
      </c>
      <c r="G6" s="5">
        <v>1.2333333333333335E-2</v>
      </c>
      <c r="H6" s="6">
        <f t="shared" si="1"/>
        <v>4.9621535209832049E-3</v>
      </c>
    </row>
    <row r="7" spans="1:10" s="2" customFormat="1" ht="15" x14ac:dyDescent="0.2">
      <c r="A7" s="4">
        <v>6</v>
      </c>
      <c r="B7" s="25" t="s">
        <v>102</v>
      </c>
      <c r="C7" s="25" t="s">
        <v>103</v>
      </c>
      <c r="D7" s="20" t="str">
        <f t="shared" si="0"/>
        <v>Ellie Flodstrom</v>
      </c>
      <c r="E7" s="20">
        <v>10</v>
      </c>
      <c r="F7" s="27" t="s">
        <v>160</v>
      </c>
      <c r="G7" s="5">
        <v>1.2473379629629628E-2</v>
      </c>
      <c r="H7" s="6">
        <f t="shared" si="1"/>
        <v>5.0184992957616349E-3</v>
      </c>
    </row>
    <row r="8" spans="1:10" s="2" customFormat="1" ht="15" x14ac:dyDescent="0.2">
      <c r="A8" s="4">
        <v>7</v>
      </c>
      <c r="B8" s="25" t="s">
        <v>100</v>
      </c>
      <c r="C8" s="25" t="s">
        <v>101</v>
      </c>
      <c r="D8" s="20" t="str">
        <f t="shared" si="0"/>
        <v>Abbey Flodstom</v>
      </c>
      <c r="E8" s="20">
        <v>10</v>
      </c>
      <c r="F8" s="27" t="s">
        <v>160</v>
      </c>
      <c r="G8" s="5">
        <v>1.264814814814815E-2</v>
      </c>
      <c r="H8" s="6">
        <f t="shared" si="1"/>
        <v>5.0888150973446376E-3</v>
      </c>
    </row>
    <row r="9" spans="1:10" s="2" customFormat="1" ht="15" x14ac:dyDescent="0.2">
      <c r="A9" s="4">
        <v>8</v>
      </c>
      <c r="B9" s="7" t="s">
        <v>153</v>
      </c>
      <c r="C9" s="7" t="s">
        <v>154</v>
      </c>
      <c r="D9" s="20" t="str">
        <f t="shared" si="0"/>
        <v>Megan Gamble</v>
      </c>
      <c r="E9" s="7">
        <v>7</v>
      </c>
      <c r="F9" s="27" t="s">
        <v>160</v>
      </c>
      <c r="G9" s="5">
        <v>1.2709490740740742E-2</v>
      </c>
      <c r="H9" s="6">
        <f t="shared" si="1"/>
        <v>5.1134954780327107E-3</v>
      </c>
    </row>
    <row r="10" spans="1:10" s="2" customFormat="1" ht="15" x14ac:dyDescent="0.2">
      <c r="A10" s="4">
        <v>9</v>
      </c>
      <c r="B10" s="25" t="s">
        <v>97</v>
      </c>
      <c r="C10" s="25" t="s">
        <v>22</v>
      </c>
      <c r="D10" s="20" t="str">
        <f t="shared" si="0"/>
        <v>Alison Austin</v>
      </c>
      <c r="E10" s="20">
        <v>10</v>
      </c>
      <c r="F10" s="4" t="s">
        <v>217</v>
      </c>
      <c r="G10" s="5">
        <v>1.273611111111111E-2</v>
      </c>
      <c r="H10" s="6">
        <f t="shared" si="1"/>
        <v>5.1242058319162136E-3</v>
      </c>
    </row>
    <row r="11" spans="1:10" s="2" customFormat="1" ht="15" x14ac:dyDescent="0.2">
      <c r="A11" s="4">
        <v>10</v>
      </c>
      <c r="B11" s="7" t="s">
        <v>76</v>
      </c>
      <c r="C11" s="7" t="s">
        <v>22</v>
      </c>
      <c r="D11" s="20" t="str">
        <f t="shared" si="0"/>
        <v>Ava Austin</v>
      </c>
      <c r="E11" s="7">
        <v>7</v>
      </c>
      <c r="F11" s="4" t="s">
        <v>217</v>
      </c>
      <c r="G11" s="5">
        <v>1.2775462962962962E-2</v>
      </c>
      <c r="H11" s="6">
        <f t="shared" si="1"/>
        <v>5.1400385289613933E-3</v>
      </c>
    </row>
    <row r="12" spans="1:10" s="2" customFormat="1" ht="15" customHeight="1" x14ac:dyDescent="0.2">
      <c r="A12" s="4">
        <v>11</v>
      </c>
      <c r="B12" s="7" t="s">
        <v>159</v>
      </c>
      <c r="C12" s="7" t="s">
        <v>112</v>
      </c>
      <c r="D12" s="20" t="str">
        <f t="shared" si="0"/>
        <v>Ryaan Speer</v>
      </c>
      <c r="E12" s="7">
        <v>7</v>
      </c>
      <c r="F12" s="4" t="s">
        <v>217</v>
      </c>
      <c r="G12" s="5">
        <v>1.2812499999999999E-2</v>
      </c>
      <c r="H12" s="6">
        <f t="shared" si="1"/>
        <v>5.1549398908862674E-3</v>
      </c>
    </row>
    <row r="13" spans="1:10" s="2" customFormat="1" ht="15" x14ac:dyDescent="0.2">
      <c r="A13" s="4">
        <v>12</v>
      </c>
      <c r="B13" s="26" t="s">
        <v>90</v>
      </c>
      <c r="C13" s="26" t="s">
        <v>73</v>
      </c>
      <c r="D13" s="20" t="str">
        <f t="shared" si="0"/>
        <v>Lily Harvey</v>
      </c>
      <c r="E13" s="20">
        <v>11</v>
      </c>
      <c r="F13" s="4" t="s">
        <v>217</v>
      </c>
      <c r="G13" s="5">
        <v>1.311574074074074E-2</v>
      </c>
      <c r="H13" s="6">
        <f t="shared" si="1"/>
        <v>5.276944791646177E-3</v>
      </c>
    </row>
    <row r="14" spans="1:10" s="2" customFormat="1" ht="15" customHeight="1" x14ac:dyDescent="0.2">
      <c r="A14" s="4">
        <v>13</v>
      </c>
      <c r="B14" s="25" t="s">
        <v>104</v>
      </c>
      <c r="C14" s="25" t="s">
        <v>44</v>
      </c>
      <c r="D14" s="20" t="str">
        <f t="shared" si="0"/>
        <v>Jordan Hunter</v>
      </c>
      <c r="E14" s="20">
        <v>10</v>
      </c>
      <c r="F14" s="27" t="s">
        <v>160</v>
      </c>
      <c r="G14" s="5">
        <v>1.3141203703703704E-2</v>
      </c>
      <c r="H14" s="6">
        <f t="shared" si="1"/>
        <v>5.2871894779695288E-3</v>
      </c>
    </row>
    <row r="15" spans="1:10" s="2" customFormat="1" ht="15" x14ac:dyDescent="0.2">
      <c r="A15" s="4">
        <v>14</v>
      </c>
      <c r="B15" s="25" t="s">
        <v>107</v>
      </c>
      <c r="C15" s="25" t="s">
        <v>108</v>
      </c>
      <c r="D15" s="20" t="str">
        <f t="shared" si="0"/>
        <v>Sarrah Lindner</v>
      </c>
      <c r="E15" s="20">
        <v>10</v>
      </c>
      <c r="F15" s="4" t="s">
        <v>216</v>
      </c>
      <c r="G15" s="5">
        <v>1.3682870370370371E-2</v>
      </c>
      <c r="H15" s="6">
        <f t="shared" si="1"/>
        <v>5.5051218961208181E-3</v>
      </c>
    </row>
    <row r="16" spans="1:10" s="2" customFormat="1" ht="15" customHeight="1" x14ac:dyDescent="0.2">
      <c r="A16" s="4">
        <v>15</v>
      </c>
      <c r="B16" s="25" t="s">
        <v>105</v>
      </c>
      <c r="C16" s="25" t="s">
        <v>106</v>
      </c>
      <c r="D16" s="20" t="str">
        <f t="shared" si="0"/>
        <v>Lilly Keillor</v>
      </c>
      <c r="E16" s="20">
        <v>10</v>
      </c>
      <c r="F16" s="4" t="s">
        <v>217</v>
      </c>
      <c r="G16" s="5">
        <v>1.3688657407407406E-2</v>
      </c>
      <c r="H16" s="6">
        <f t="shared" si="1"/>
        <v>5.5074502339215788E-3</v>
      </c>
    </row>
    <row r="17" spans="1:10" s="2" customFormat="1" ht="15" x14ac:dyDescent="0.2">
      <c r="A17" s="4">
        <v>16</v>
      </c>
      <c r="B17" s="26" t="s">
        <v>126</v>
      </c>
      <c r="C17" s="26" t="s">
        <v>127</v>
      </c>
      <c r="D17" s="20" t="str">
        <f t="shared" si="0"/>
        <v>Arya Jacobson</v>
      </c>
      <c r="E17" s="20">
        <v>9</v>
      </c>
      <c r="F17" s="4" t="s">
        <v>216</v>
      </c>
      <c r="G17" s="5">
        <v>1.3696759259259257E-2</v>
      </c>
      <c r="H17" s="6">
        <f t="shared" si="1"/>
        <v>5.5107099068426452E-3</v>
      </c>
    </row>
    <row r="18" spans="1:10" s="2" customFormat="1" ht="15" x14ac:dyDescent="0.2">
      <c r="A18" s="4">
        <v>17</v>
      </c>
      <c r="B18" s="26" t="s">
        <v>144</v>
      </c>
      <c r="C18" s="26" t="s">
        <v>145</v>
      </c>
      <c r="D18" s="20" t="str">
        <f t="shared" si="0"/>
        <v>Lillian Potter</v>
      </c>
      <c r="E18" s="20">
        <v>8</v>
      </c>
      <c r="F18" s="4" t="s">
        <v>216</v>
      </c>
      <c r="G18" s="5">
        <v>1.3832175925925927E-2</v>
      </c>
      <c r="H18" s="6">
        <f t="shared" si="1"/>
        <v>5.565193011380469E-3</v>
      </c>
      <c r="J18" s="19"/>
    </row>
    <row r="19" spans="1:10" s="2" customFormat="1" ht="15" x14ac:dyDescent="0.2">
      <c r="A19" s="4">
        <v>18</v>
      </c>
      <c r="B19" s="26" t="s">
        <v>118</v>
      </c>
      <c r="C19" s="26" t="s">
        <v>119</v>
      </c>
      <c r="D19" s="20" t="str">
        <f t="shared" si="0"/>
        <v>Lauren Buchan</v>
      </c>
      <c r="E19" s="20">
        <v>9</v>
      </c>
      <c r="F19" s="4" t="s">
        <v>216</v>
      </c>
      <c r="G19" s="5">
        <v>1.4211805555555556E-2</v>
      </c>
      <c r="H19" s="6">
        <f t="shared" si="1"/>
        <v>5.7179319711104315E-3</v>
      </c>
      <c r="J19" s="18"/>
    </row>
    <row r="20" spans="1:10" s="2" customFormat="1" ht="14.1" customHeight="1" x14ac:dyDescent="0.2">
      <c r="A20" s="4">
        <v>19</v>
      </c>
      <c r="B20" s="7" t="s">
        <v>155</v>
      </c>
      <c r="C20" s="7" t="s">
        <v>156</v>
      </c>
      <c r="D20" s="20" t="str">
        <f t="shared" si="0"/>
        <v>Jazzlyn Hanenberger</v>
      </c>
      <c r="E20" s="7">
        <v>7</v>
      </c>
      <c r="F20" s="4" t="s">
        <v>217</v>
      </c>
      <c r="G20" s="5">
        <v>1.4324074074074072E-2</v>
      </c>
      <c r="H20" s="6">
        <f t="shared" si="1"/>
        <v>5.7631017244452066E-3</v>
      </c>
    </row>
    <row r="21" spans="1:10" s="2" customFormat="1" ht="15" x14ac:dyDescent="0.2">
      <c r="A21" s="4">
        <v>20</v>
      </c>
      <c r="B21" s="3" t="s">
        <v>146</v>
      </c>
      <c r="C21" s="3" t="s">
        <v>147</v>
      </c>
      <c r="D21" s="20" t="str">
        <f t="shared" si="0"/>
        <v>Emma Wordelman</v>
      </c>
      <c r="E21" s="4">
        <v>8</v>
      </c>
      <c r="F21" s="4" t="s">
        <v>217</v>
      </c>
      <c r="G21" s="5">
        <v>1.4336805555555556E-2</v>
      </c>
      <c r="H21" s="6">
        <f t="shared" si="1"/>
        <v>5.7682240676068834E-3</v>
      </c>
    </row>
    <row r="22" spans="1:10" s="2" customFormat="1" ht="15" x14ac:dyDescent="0.2">
      <c r="A22" s="4">
        <v>21</v>
      </c>
      <c r="B22" s="25" t="s">
        <v>76</v>
      </c>
      <c r="C22" s="25" t="s">
        <v>92</v>
      </c>
      <c r="D22" s="20" t="str">
        <f t="shared" si="0"/>
        <v>Ava Mosman</v>
      </c>
      <c r="E22" s="20">
        <v>9</v>
      </c>
      <c r="F22" s="27" t="s">
        <v>160</v>
      </c>
      <c r="G22" s="5">
        <v>1.433912037037037E-2</v>
      </c>
      <c r="H22" s="6">
        <f t="shared" si="1"/>
        <v>5.7691554027271882E-3</v>
      </c>
    </row>
    <row r="23" spans="1:10" s="2" customFormat="1" ht="15" x14ac:dyDescent="0.2">
      <c r="A23" s="4">
        <v>22</v>
      </c>
      <c r="B23" s="25" t="s">
        <v>128</v>
      </c>
      <c r="C23" s="25" t="s">
        <v>68</v>
      </c>
      <c r="D23" s="20" t="str">
        <f t="shared" si="0"/>
        <v>Sarah Horton</v>
      </c>
      <c r="E23" s="20">
        <v>9</v>
      </c>
      <c r="F23" s="27" t="s">
        <v>160</v>
      </c>
      <c r="G23" s="5">
        <v>1.4414351851851852E-2</v>
      </c>
      <c r="H23" s="6">
        <f t="shared" si="1"/>
        <v>5.7994237941370892E-3</v>
      </c>
    </row>
    <row r="24" spans="1:10" s="2" customFormat="1" ht="15" customHeight="1" x14ac:dyDescent="0.2">
      <c r="A24" s="4">
        <v>23</v>
      </c>
      <c r="B24" s="25" t="s">
        <v>74</v>
      </c>
      <c r="C24" s="25" t="s">
        <v>75</v>
      </c>
      <c r="D24" s="20" t="str">
        <f t="shared" si="0"/>
        <v>Anna Hedlund</v>
      </c>
      <c r="E24" s="20">
        <v>12</v>
      </c>
      <c r="F24" s="4" t="s">
        <v>216</v>
      </c>
      <c r="G24" s="5">
        <v>1.4829861111111111E-2</v>
      </c>
      <c r="H24" s="6">
        <f t="shared" si="1"/>
        <v>5.9665984482317747E-3</v>
      </c>
    </row>
    <row r="25" spans="1:10" s="2" customFormat="1" ht="15" x14ac:dyDescent="0.2">
      <c r="A25" s="4">
        <v>24</v>
      </c>
      <c r="B25" s="7" t="s">
        <v>115</v>
      </c>
      <c r="C25" s="7" t="s">
        <v>116</v>
      </c>
      <c r="D25" s="20" t="str">
        <f t="shared" si="0"/>
        <v>Amaliya Benjamin</v>
      </c>
      <c r="E25" s="7">
        <v>10</v>
      </c>
      <c r="F25" s="27" t="s">
        <v>160</v>
      </c>
      <c r="G25" s="5">
        <v>1.4833333333333332E-2</v>
      </c>
      <c r="H25" s="6">
        <f t="shared" si="1"/>
        <v>5.9679954509122314E-3</v>
      </c>
    </row>
    <row r="26" spans="1:10" s="2" customFormat="1" ht="15" x14ac:dyDescent="0.2">
      <c r="A26" s="4">
        <v>25</v>
      </c>
      <c r="B26" s="26" t="s">
        <v>139</v>
      </c>
      <c r="C26" s="26" t="s">
        <v>42</v>
      </c>
      <c r="D26" s="20" t="str">
        <f t="shared" si="0"/>
        <v>Carrie Guenther</v>
      </c>
      <c r="E26" s="20">
        <v>8</v>
      </c>
      <c r="F26" s="4" t="s">
        <v>216</v>
      </c>
      <c r="G26" s="5">
        <v>1.4964120370370369E-2</v>
      </c>
      <c r="H26" s="6">
        <f t="shared" si="1"/>
        <v>6.0206158852094439E-3</v>
      </c>
    </row>
    <row r="27" spans="1:10" s="2" customFormat="1" ht="15" x14ac:dyDescent="0.2">
      <c r="A27" s="4">
        <v>26</v>
      </c>
      <c r="B27" s="25" t="s">
        <v>86</v>
      </c>
      <c r="C27" s="25" t="s">
        <v>87</v>
      </c>
      <c r="D27" s="20" t="str">
        <f t="shared" si="0"/>
        <v>Jamie Zheng</v>
      </c>
      <c r="E27" s="20">
        <v>12</v>
      </c>
      <c r="F27" s="27" t="s">
        <v>160</v>
      </c>
      <c r="G27" s="5">
        <v>1.5017361111111112E-2</v>
      </c>
      <c r="H27" s="6">
        <f t="shared" si="1"/>
        <v>6.0420365929764524E-3</v>
      </c>
    </row>
    <row r="28" spans="1:10" s="2" customFormat="1" ht="15" x14ac:dyDescent="0.2">
      <c r="A28" s="4">
        <v>27</v>
      </c>
      <c r="B28" s="26" t="s">
        <v>133</v>
      </c>
      <c r="C28" s="26" t="s">
        <v>134</v>
      </c>
      <c r="D28" s="20" t="str">
        <f t="shared" si="0"/>
        <v>Safiya Ait Ali</v>
      </c>
      <c r="E28" s="20">
        <v>8</v>
      </c>
      <c r="F28" s="4" t="s">
        <v>217</v>
      </c>
      <c r="G28" s="5">
        <v>1.5274305555555557E-2</v>
      </c>
      <c r="H28" s="6">
        <f t="shared" si="1"/>
        <v>6.1454147913302688E-3</v>
      </c>
    </row>
    <row r="29" spans="1:10" s="2" customFormat="1" ht="15" customHeight="1" x14ac:dyDescent="0.2">
      <c r="A29" s="4">
        <v>28</v>
      </c>
      <c r="B29" s="25" t="s">
        <v>80</v>
      </c>
      <c r="C29" s="25" t="s">
        <v>81</v>
      </c>
      <c r="D29" s="20" t="str">
        <f t="shared" si="0"/>
        <v>Madeline Torbenson</v>
      </c>
      <c r="E29" s="20">
        <v>12</v>
      </c>
      <c r="F29" s="4" t="s">
        <v>216</v>
      </c>
      <c r="G29" s="5">
        <v>1.5560185185185184E-2</v>
      </c>
      <c r="H29" s="6">
        <f t="shared" si="1"/>
        <v>6.2604346786878928E-3</v>
      </c>
    </row>
    <row r="30" spans="1:10" s="2" customFormat="1" ht="15" x14ac:dyDescent="0.2">
      <c r="A30" s="4">
        <v>29</v>
      </c>
      <c r="B30" s="26" t="s">
        <v>91</v>
      </c>
      <c r="C30" s="26" t="s">
        <v>92</v>
      </c>
      <c r="D30" s="20" t="str">
        <f t="shared" si="0"/>
        <v>Emilee Mosman</v>
      </c>
      <c r="E30" s="20">
        <v>11</v>
      </c>
      <c r="F30" s="27" t="s">
        <v>160</v>
      </c>
      <c r="G30" s="5">
        <v>1.5738425925925927E-2</v>
      </c>
      <c r="H30" s="6">
        <f t="shared" si="1"/>
        <v>6.3321474829513523E-3</v>
      </c>
    </row>
    <row r="31" spans="1:10" s="2" customFormat="1" ht="15" x14ac:dyDescent="0.2">
      <c r="A31" s="4">
        <v>30</v>
      </c>
      <c r="B31" s="7" t="s">
        <v>131</v>
      </c>
      <c r="C31" s="7" t="s">
        <v>132</v>
      </c>
      <c r="D31" s="20" t="str">
        <f t="shared" si="0"/>
        <v>Ethnie Vogl</v>
      </c>
      <c r="E31" s="7">
        <v>8</v>
      </c>
      <c r="F31" s="4" t="s">
        <v>216</v>
      </c>
      <c r="G31" s="5">
        <v>1.6401620370370368E-2</v>
      </c>
      <c r="H31" s="6">
        <f t="shared" si="1"/>
        <v>6.598974994918635E-3</v>
      </c>
    </row>
    <row r="32" spans="1:10" s="2" customFormat="1" ht="15" x14ac:dyDescent="0.2">
      <c r="A32" s="4">
        <v>31</v>
      </c>
      <c r="B32" s="25" t="s">
        <v>78</v>
      </c>
      <c r="C32" s="25" t="s">
        <v>79</v>
      </c>
      <c r="D32" s="20" t="str">
        <f t="shared" si="0"/>
        <v>Ann Ruff</v>
      </c>
      <c r="E32" s="20">
        <v>12</v>
      </c>
      <c r="F32" s="4" t="s">
        <v>217</v>
      </c>
      <c r="G32" s="5">
        <v>1.6702546296296295E-2</v>
      </c>
      <c r="H32" s="6">
        <f t="shared" si="1"/>
        <v>6.7200485605582406E-3</v>
      </c>
    </row>
    <row r="33" spans="1:8" s="2" customFormat="1" ht="15" x14ac:dyDescent="0.2">
      <c r="A33" s="4">
        <v>32</v>
      </c>
      <c r="B33" s="3" t="s">
        <v>72</v>
      </c>
      <c r="C33" s="3" t="s">
        <v>73</v>
      </c>
      <c r="D33" s="20" t="str">
        <f t="shared" si="0"/>
        <v>Addie Harvey</v>
      </c>
      <c r="E33" s="20">
        <v>12</v>
      </c>
      <c r="F33" s="4" t="s">
        <v>216</v>
      </c>
      <c r="G33" s="5">
        <v>1.737962962962963E-2</v>
      </c>
      <c r="H33" s="6">
        <f t="shared" si="1"/>
        <v>6.9924640832473529E-3</v>
      </c>
    </row>
    <row r="34" spans="1:8" s="2" customFormat="1" ht="15" x14ac:dyDescent="0.2">
      <c r="A34" s="4">
        <v>33</v>
      </c>
      <c r="B34" s="25" t="s">
        <v>137</v>
      </c>
      <c r="C34" s="25" t="s">
        <v>138</v>
      </c>
      <c r="D34" s="20" t="str">
        <f t="shared" ref="D34:D52" si="2">CONCATENATE(B34," ",C34)</f>
        <v>Grace Barrone</v>
      </c>
      <c r="E34" s="20">
        <v>8</v>
      </c>
      <c r="F34" s="4" t="s">
        <v>216</v>
      </c>
      <c r="G34" s="5">
        <v>1.9503472222222224E-2</v>
      </c>
      <c r="H34" s="6">
        <f t="shared" si="1"/>
        <v>7.8469640561268754E-3</v>
      </c>
    </row>
    <row r="35" spans="1:8" s="2" customFormat="1" ht="15" x14ac:dyDescent="0.2">
      <c r="A35" s="4">
        <v>34</v>
      </c>
      <c r="B35" s="7" t="s">
        <v>95</v>
      </c>
      <c r="C35" s="7" t="s">
        <v>96</v>
      </c>
      <c r="D35" s="20" t="str">
        <f t="shared" si="2"/>
        <v>Reema Mohamed</v>
      </c>
      <c r="E35" s="7">
        <v>11</v>
      </c>
      <c r="F35" s="4" t="s">
        <v>216</v>
      </c>
      <c r="G35" s="5">
        <v>1.9797453703703703E-2</v>
      </c>
      <c r="H35" s="6">
        <f t="shared" si="1"/>
        <v>7.9652436164055641E-3</v>
      </c>
    </row>
    <row r="36" spans="1:8" s="2" customFormat="1" ht="15" x14ac:dyDescent="0.2">
      <c r="A36" s="4" t="s">
        <v>215</v>
      </c>
      <c r="B36" s="7" t="s">
        <v>148</v>
      </c>
      <c r="C36" s="7" t="s">
        <v>149</v>
      </c>
      <c r="D36" s="20" t="str">
        <f t="shared" si="2"/>
        <v>Aubrey Beadling</v>
      </c>
      <c r="E36" s="7">
        <v>7</v>
      </c>
      <c r="F36" s="27" t="s">
        <v>160</v>
      </c>
      <c r="G36" s="5"/>
      <c r="H36" s="6"/>
    </row>
    <row r="37" spans="1:8" s="2" customFormat="1" ht="15" x14ac:dyDescent="0.2">
      <c r="A37" s="4" t="s">
        <v>215</v>
      </c>
      <c r="B37" s="7" t="s">
        <v>150</v>
      </c>
      <c r="C37" s="7" t="s">
        <v>151</v>
      </c>
      <c r="D37" s="20" t="str">
        <f t="shared" si="2"/>
        <v>Alexa Bormann</v>
      </c>
      <c r="E37" s="7">
        <v>7</v>
      </c>
      <c r="F37" s="4" t="s">
        <v>217</v>
      </c>
      <c r="G37" s="5"/>
      <c r="H37" s="6"/>
    </row>
    <row r="38" spans="1:8" s="2" customFormat="1" ht="15" x14ac:dyDescent="0.2">
      <c r="A38" s="4" t="s">
        <v>215</v>
      </c>
      <c r="B38" s="7" t="s">
        <v>152</v>
      </c>
      <c r="C38" s="7" t="s">
        <v>71</v>
      </c>
      <c r="D38" s="20" t="str">
        <f t="shared" si="2"/>
        <v>Olive Erickson</v>
      </c>
      <c r="E38" s="7">
        <v>7</v>
      </c>
      <c r="F38" s="4" t="s">
        <v>217</v>
      </c>
      <c r="G38" s="5"/>
      <c r="H38" s="6"/>
    </row>
    <row r="39" spans="1:8" s="2" customFormat="1" ht="15" x14ac:dyDescent="0.2">
      <c r="A39" s="4" t="s">
        <v>215</v>
      </c>
      <c r="B39" s="7" t="s">
        <v>157</v>
      </c>
      <c r="C39" s="7" t="s">
        <v>158</v>
      </c>
      <c r="D39" s="20" t="str">
        <f t="shared" si="2"/>
        <v>Vivian Hatlevig</v>
      </c>
      <c r="E39" s="7">
        <v>7</v>
      </c>
      <c r="F39" s="4" t="s">
        <v>216</v>
      </c>
      <c r="G39" s="5"/>
      <c r="H39" s="6"/>
    </row>
    <row r="40" spans="1:8" s="2" customFormat="1" ht="15" x14ac:dyDescent="0.2">
      <c r="A40" s="4" t="s">
        <v>215</v>
      </c>
      <c r="B40" s="7" t="s">
        <v>122</v>
      </c>
      <c r="C40" s="7" t="s">
        <v>123</v>
      </c>
      <c r="D40" s="20" t="str">
        <f t="shared" si="2"/>
        <v>Kathryn Jo Olson</v>
      </c>
      <c r="E40" s="7">
        <v>9</v>
      </c>
      <c r="F40" s="4" t="s">
        <v>216</v>
      </c>
      <c r="G40" s="5"/>
      <c r="H40" s="6"/>
    </row>
    <row r="41" spans="1:8" s="2" customFormat="1" ht="15" customHeight="1" x14ac:dyDescent="0.2">
      <c r="A41" s="4" t="s">
        <v>34</v>
      </c>
      <c r="B41" s="7" t="s">
        <v>113</v>
      </c>
      <c r="C41" s="7" t="s">
        <v>114</v>
      </c>
      <c r="D41" s="20" t="str">
        <f t="shared" si="2"/>
        <v>Selma Abdi</v>
      </c>
      <c r="E41" s="7">
        <v>10</v>
      </c>
      <c r="F41" s="4" t="s">
        <v>216</v>
      </c>
      <c r="G41" s="5"/>
      <c r="H41" s="6"/>
    </row>
    <row r="42" spans="1:8" ht="15" x14ac:dyDescent="0.2">
      <c r="A42" s="4" t="s">
        <v>34</v>
      </c>
      <c r="B42" s="7" t="s">
        <v>129</v>
      </c>
      <c r="C42" s="7" t="s">
        <v>130</v>
      </c>
      <c r="D42" s="20" t="str">
        <f t="shared" si="2"/>
        <v>Georgia Lambert</v>
      </c>
      <c r="E42" s="7">
        <v>8</v>
      </c>
      <c r="F42" s="27" t="s">
        <v>160</v>
      </c>
      <c r="G42" s="5"/>
      <c r="H42" s="6"/>
    </row>
    <row r="43" spans="1:8" ht="15" x14ac:dyDescent="0.2">
      <c r="A43" s="4" t="s">
        <v>34</v>
      </c>
      <c r="B43" s="25" t="s">
        <v>140</v>
      </c>
      <c r="C43" s="25" t="s">
        <v>141</v>
      </c>
      <c r="D43" s="20" t="str">
        <f t="shared" si="2"/>
        <v>Linden Loos</v>
      </c>
      <c r="E43" s="20">
        <v>8</v>
      </c>
      <c r="F43" s="27" t="s">
        <v>160</v>
      </c>
      <c r="G43" s="5"/>
      <c r="H43" s="6"/>
    </row>
    <row r="44" spans="1:8" ht="15" x14ac:dyDescent="0.2">
      <c r="A44" s="4" t="s">
        <v>34</v>
      </c>
      <c r="B44" s="7" t="s">
        <v>117</v>
      </c>
      <c r="C44" s="7" t="s">
        <v>47</v>
      </c>
      <c r="D44" s="20" t="str">
        <f t="shared" si="2"/>
        <v>Teagan Nelson</v>
      </c>
      <c r="E44" s="7">
        <v>10</v>
      </c>
      <c r="F44" s="27" t="s">
        <v>160</v>
      </c>
      <c r="G44" s="5"/>
      <c r="H44" s="6"/>
    </row>
    <row r="45" spans="1:8" ht="15" x14ac:dyDescent="0.2">
      <c r="A45" s="4" t="s">
        <v>34</v>
      </c>
      <c r="B45" s="7" t="s">
        <v>124</v>
      </c>
      <c r="C45" s="7" t="s">
        <v>125</v>
      </c>
      <c r="D45" s="20" t="str">
        <f t="shared" si="2"/>
        <v>Jackeline Villa</v>
      </c>
      <c r="E45" s="7">
        <v>9</v>
      </c>
      <c r="F45" s="27" t="s">
        <v>160</v>
      </c>
      <c r="G45" s="5"/>
      <c r="H45" s="6"/>
    </row>
    <row r="46" spans="1:8" s="2" customFormat="1" ht="15" customHeight="1" x14ac:dyDescent="0.2">
      <c r="A46" s="4" t="s">
        <v>33</v>
      </c>
      <c r="B46" s="25" t="s">
        <v>88</v>
      </c>
      <c r="C46" s="25" t="s">
        <v>89</v>
      </c>
      <c r="D46" s="20" t="str">
        <f t="shared" si="2"/>
        <v>Sadhika Bandi</v>
      </c>
      <c r="E46" s="20">
        <v>11</v>
      </c>
      <c r="F46" s="27" t="s">
        <v>160</v>
      </c>
      <c r="G46" s="5"/>
      <c r="H46" s="6"/>
    </row>
    <row r="47" spans="1:8" s="2" customFormat="1" ht="15" x14ac:dyDescent="0.2">
      <c r="A47" s="4" t="s">
        <v>33</v>
      </c>
      <c r="B47" s="25" t="s">
        <v>135</v>
      </c>
      <c r="C47" s="25" t="s">
        <v>136</v>
      </c>
      <c r="D47" s="20" t="str">
        <f t="shared" si="2"/>
        <v>Stephanie Bannon</v>
      </c>
      <c r="E47" s="20">
        <v>8</v>
      </c>
      <c r="F47" s="4" t="s">
        <v>217</v>
      </c>
      <c r="G47" s="5"/>
      <c r="H47" s="6"/>
    </row>
    <row r="48" spans="1:8" s="2" customFormat="1" ht="15" x14ac:dyDescent="0.2">
      <c r="A48" s="4" t="s">
        <v>33</v>
      </c>
      <c r="B48" s="25" t="s">
        <v>98</v>
      </c>
      <c r="C48" s="25" t="s">
        <v>99</v>
      </c>
      <c r="D48" s="20" t="str">
        <f t="shared" si="2"/>
        <v>Mya Benike</v>
      </c>
      <c r="E48" s="20">
        <v>10</v>
      </c>
      <c r="F48" s="4" t="s">
        <v>217</v>
      </c>
      <c r="G48" s="5"/>
      <c r="H48" s="6"/>
    </row>
    <row r="49" spans="1:8" s="2" customFormat="1" ht="15" x14ac:dyDescent="0.2">
      <c r="A49" s="4" t="s">
        <v>33</v>
      </c>
      <c r="B49" s="26" t="s">
        <v>120</v>
      </c>
      <c r="C49" s="26" t="s">
        <v>121</v>
      </c>
      <c r="D49" s="20" t="str">
        <f t="shared" si="2"/>
        <v>Elaniv Burnett</v>
      </c>
      <c r="E49" s="20">
        <v>9</v>
      </c>
      <c r="F49" s="4" t="s">
        <v>216</v>
      </c>
      <c r="G49" s="5"/>
      <c r="H49" s="6"/>
    </row>
    <row r="50" spans="1:8" s="2" customFormat="1" ht="15" customHeight="1" x14ac:dyDescent="0.2">
      <c r="A50" s="4" t="s">
        <v>33</v>
      </c>
      <c r="B50" s="25" t="s">
        <v>70</v>
      </c>
      <c r="C50" s="25" t="s">
        <v>71</v>
      </c>
      <c r="D50" s="20" t="str">
        <f t="shared" si="2"/>
        <v>Elizabeth Erickson</v>
      </c>
      <c r="E50" s="20">
        <v>12</v>
      </c>
      <c r="F50" s="4" t="s">
        <v>217</v>
      </c>
      <c r="G50" s="5"/>
      <c r="H50" s="6"/>
    </row>
    <row r="51" spans="1:8" s="2" customFormat="1" ht="15" x14ac:dyDescent="0.2">
      <c r="A51" s="4" t="s">
        <v>33</v>
      </c>
      <c r="B51" s="26" t="s">
        <v>109</v>
      </c>
      <c r="C51" s="26" t="s">
        <v>110</v>
      </c>
      <c r="D51" s="20" t="str">
        <f t="shared" si="2"/>
        <v>Melissa Magruder</v>
      </c>
      <c r="E51" s="20">
        <v>10</v>
      </c>
      <c r="F51" s="4" t="s">
        <v>216</v>
      </c>
      <c r="G51" s="5"/>
      <c r="H51" s="6"/>
    </row>
    <row r="52" spans="1:8" s="2" customFormat="1" ht="15" x14ac:dyDescent="0.2">
      <c r="A52" s="4" t="s">
        <v>33</v>
      </c>
      <c r="B52" s="3" t="s">
        <v>82</v>
      </c>
      <c r="C52" s="3" t="s">
        <v>83</v>
      </c>
      <c r="D52" s="20" t="str">
        <f t="shared" si="2"/>
        <v>Kylie Wees</v>
      </c>
      <c r="E52" s="20">
        <v>12</v>
      </c>
      <c r="F52" s="4" t="s">
        <v>160</v>
      </c>
      <c r="G52" s="5"/>
      <c r="H52" s="6"/>
    </row>
  </sheetData>
  <sortState ref="A2:F52">
    <sortCondition ref="A2:A52"/>
  </sortState>
  <phoneticPr fontId="20" type="noConversion"/>
  <printOptions gridLines="1"/>
  <pageMargins left="1" right="0.3" top="1" bottom="0.5" header="0.3" footer="0.3"/>
  <pageSetup scale="9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8"/>
  <sheetViews>
    <sheetView workbookViewId="0">
      <selection activeCell="C55" sqref="C55:G58"/>
    </sheetView>
  </sheetViews>
  <sheetFormatPr defaultColWidth="8.85546875" defaultRowHeight="14.25" x14ac:dyDescent="0.25"/>
  <cols>
    <col min="1" max="1" width="7.28515625" style="1" customWidth="1"/>
    <col min="2" max="2" width="14.28515625" style="1" hidden="1" customWidth="1"/>
    <col min="3" max="3" width="15.42578125" style="1" customWidth="1"/>
    <col min="4" max="4" width="24.7109375" style="1" bestFit="1" customWidth="1"/>
    <col min="5" max="5" width="7.85546875" style="1" customWidth="1"/>
    <col min="6" max="6" width="20" style="1" bestFit="1" customWidth="1"/>
    <col min="7" max="7" width="13" style="1" customWidth="1"/>
    <col min="8" max="8" width="11.85546875" style="1" customWidth="1"/>
    <col min="9" max="9" width="13.7109375" style="1" customWidth="1"/>
    <col min="10" max="16384" width="8.85546875" style="1"/>
  </cols>
  <sheetData>
    <row r="1" spans="1:10" ht="16.5" thickBot="1" x14ac:dyDescent="0.3">
      <c r="A1" s="15" t="s">
        <v>2</v>
      </c>
      <c r="B1" s="15" t="s">
        <v>0</v>
      </c>
      <c r="C1" s="15" t="s">
        <v>1</v>
      </c>
      <c r="D1" s="15" t="s">
        <v>69</v>
      </c>
      <c r="E1" s="15" t="s">
        <v>6</v>
      </c>
      <c r="F1" s="15" t="s">
        <v>3</v>
      </c>
      <c r="G1" s="16" t="s">
        <v>4</v>
      </c>
      <c r="H1" s="17" t="s">
        <v>40</v>
      </c>
    </row>
    <row r="2" spans="1:10" s="2" customFormat="1" ht="15.75" x14ac:dyDescent="0.25">
      <c r="A2" s="21">
        <v>3</v>
      </c>
      <c r="B2" s="32" t="s">
        <v>84</v>
      </c>
      <c r="C2" s="32" t="s">
        <v>85</v>
      </c>
      <c r="D2" s="22" t="str">
        <f t="shared" ref="D2:D33" si="0">CONCATENATE(B2," ",C2)</f>
        <v>Heather Wilaby</v>
      </c>
      <c r="E2" s="33">
        <v>12</v>
      </c>
      <c r="F2" s="21" t="s">
        <v>217</v>
      </c>
      <c r="G2" s="23">
        <v>1.2099537037037035E-2</v>
      </c>
      <c r="H2" s="24">
        <f t="shared" ref="H2:H12" si="1">G2/2.48548</f>
        <v>4.868088673832433E-3</v>
      </c>
      <c r="J2"/>
    </row>
    <row r="3" spans="1:10" s="2" customFormat="1" ht="15" x14ac:dyDescent="0.2">
      <c r="A3" s="4">
        <v>5</v>
      </c>
      <c r="B3" s="26" t="s">
        <v>142</v>
      </c>
      <c r="C3" s="26" t="s">
        <v>143</v>
      </c>
      <c r="D3" s="20" t="str">
        <f t="shared" si="0"/>
        <v>Morgan Morey</v>
      </c>
      <c r="E3" s="20">
        <v>8</v>
      </c>
      <c r="F3" s="4" t="s">
        <v>217</v>
      </c>
      <c r="G3" s="5">
        <v>1.2333333333333335E-2</v>
      </c>
      <c r="H3" s="6">
        <f t="shared" si="1"/>
        <v>4.9621535209832049E-3</v>
      </c>
      <c r="J3" s="18"/>
    </row>
    <row r="4" spans="1:10" s="2" customFormat="1" ht="15" customHeight="1" x14ac:dyDescent="0.2">
      <c r="A4" s="4">
        <v>9</v>
      </c>
      <c r="B4" s="25" t="s">
        <v>97</v>
      </c>
      <c r="C4" s="25" t="s">
        <v>22</v>
      </c>
      <c r="D4" s="20" t="str">
        <f t="shared" si="0"/>
        <v>Alison Austin</v>
      </c>
      <c r="E4" s="20">
        <v>10</v>
      </c>
      <c r="F4" s="4" t="s">
        <v>217</v>
      </c>
      <c r="G4" s="5">
        <v>1.273611111111111E-2</v>
      </c>
      <c r="H4" s="6">
        <f t="shared" si="1"/>
        <v>5.1242058319162136E-3</v>
      </c>
    </row>
    <row r="5" spans="1:10" s="2" customFormat="1" ht="15" x14ac:dyDescent="0.2">
      <c r="A5" s="4">
        <v>10</v>
      </c>
      <c r="B5" s="7" t="s">
        <v>76</v>
      </c>
      <c r="C5" s="7" t="s">
        <v>22</v>
      </c>
      <c r="D5" s="20" t="str">
        <f t="shared" si="0"/>
        <v>Ava Austin</v>
      </c>
      <c r="E5" s="7">
        <v>7</v>
      </c>
      <c r="F5" s="4" t="s">
        <v>217</v>
      </c>
      <c r="G5" s="5">
        <v>1.2775462962962962E-2</v>
      </c>
      <c r="H5" s="6">
        <f t="shared" si="1"/>
        <v>5.1400385289613933E-3</v>
      </c>
    </row>
    <row r="6" spans="1:10" s="2" customFormat="1" ht="15" x14ac:dyDescent="0.2">
      <c r="A6" s="4">
        <v>11</v>
      </c>
      <c r="B6" s="7" t="s">
        <v>159</v>
      </c>
      <c r="C6" s="7" t="s">
        <v>112</v>
      </c>
      <c r="D6" s="20" t="str">
        <f t="shared" si="0"/>
        <v>Ryaan Speer</v>
      </c>
      <c r="E6" s="7">
        <v>7</v>
      </c>
      <c r="F6" s="4" t="s">
        <v>217</v>
      </c>
      <c r="G6" s="5">
        <v>1.2812499999999999E-2</v>
      </c>
      <c r="H6" s="6">
        <f t="shared" si="1"/>
        <v>5.1549398908862674E-3</v>
      </c>
    </row>
    <row r="7" spans="1:10" s="2" customFormat="1" ht="15" x14ac:dyDescent="0.2">
      <c r="A7" s="4">
        <v>12</v>
      </c>
      <c r="B7" s="26" t="s">
        <v>90</v>
      </c>
      <c r="C7" s="26" t="s">
        <v>73</v>
      </c>
      <c r="D7" s="20" t="str">
        <f t="shared" si="0"/>
        <v>Lily Harvey</v>
      </c>
      <c r="E7" s="20">
        <v>11</v>
      </c>
      <c r="F7" s="4" t="s">
        <v>217</v>
      </c>
      <c r="G7" s="5">
        <v>1.311574074074074E-2</v>
      </c>
      <c r="H7" s="6">
        <f t="shared" si="1"/>
        <v>5.276944791646177E-3</v>
      </c>
    </row>
    <row r="8" spans="1:10" s="2" customFormat="1" ht="15" x14ac:dyDescent="0.2">
      <c r="A8" s="4">
        <v>15</v>
      </c>
      <c r="B8" s="25" t="s">
        <v>105</v>
      </c>
      <c r="C8" s="25" t="s">
        <v>106</v>
      </c>
      <c r="D8" s="20" t="str">
        <f t="shared" si="0"/>
        <v>Lilly Keillor</v>
      </c>
      <c r="E8" s="20">
        <v>10</v>
      </c>
      <c r="F8" s="4" t="s">
        <v>217</v>
      </c>
      <c r="G8" s="5">
        <v>1.3688657407407406E-2</v>
      </c>
      <c r="H8" s="6">
        <f t="shared" si="1"/>
        <v>5.5074502339215788E-3</v>
      </c>
    </row>
    <row r="9" spans="1:10" s="2" customFormat="1" ht="15" x14ac:dyDescent="0.2">
      <c r="A9" s="4">
        <v>19</v>
      </c>
      <c r="B9" s="7" t="s">
        <v>155</v>
      </c>
      <c r="C9" s="7" t="s">
        <v>156</v>
      </c>
      <c r="D9" s="20" t="str">
        <f t="shared" si="0"/>
        <v>Jazzlyn Hanenberger</v>
      </c>
      <c r="E9" s="7">
        <v>7</v>
      </c>
      <c r="F9" s="4" t="s">
        <v>217</v>
      </c>
      <c r="G9" s="5">
        <v>1.4324074074074072E-2</v>
      </c>
      <c r="H9" s="6">
        <f t="shared" si="1"/>
        <v>5.7631017244452066E-3</v>
      </c>
    </row>
    <row r="10" spans="1:10" s="2" customFormat="1" ht="15" x14ac:dyDescent="0.2">
      <c r="A10" s="4">
        <v>20</v>
      </c>
      <c r="B10" s="3" t="s">
        <v>146</v>
      </c>
      <c r="C10" s="3" t="s">
        <v>147</v>
      </c>
      <c r="D10" s="20" t="str">
        <f t="shared" si="0"/>
        <v>Emma Wordelman</v>
      </c>
      <c r="E10" s="4">
        <v>8</v>
      </c>
      <c r="F10" s="4" t="s">
        <v>217</v>
      </c>
      <c r="G10" s="5">
        <v>1.4336805555555556E-2</v>
      </c>
      <c r="H10" s="6">
        <f t="shared" si="1"/>
        <v>5.7682240676068834E-3</v>
      </c>
    </row>
    <row r="11" spans="1:10" s="2" customFormat="1" ht="15" x14ac:dyDescent="0.2">
      <c r="A11" s="4">
        <v>27</v>
      </c>
      <c r="B11" s="26" t="s">
        <v>133</v>
      </c>
      <c r="C11" s="26" t="s">
        <v>134</v>
      </c>
      <c r="D11" s="20" t="str">
        <f t="shared" si="0"/>
        <v>Safiya Ait Ali</v>
      </c>
      <c r="E11" s="20">
        <v>8</v>
      </c>
      <c r="F11" s="4" t="s">
        <v>217</v>
      </c>
      <c r="G11" s="5">
        <v>1.5274305555555557E-2</v>
      </c>
      <c r="H11" s="6">
        <f t="shared" si="1"/>
        <v>6.1454147913302688E-3</v>
      </c>
    </row>
    <row r="12" spans="1:10" s="2" customFormat="1" ht="15" customHeight="1" x14ac:dyDescent="0.2">
      <c r="A12" s="4">
        <v>31</v>
      </c>
      <c r="B12" s="25" t="s">
        <v>78</v>
      </c>
      <c r="C12" s="25" t="s">
        <v>79</v>
      </c>
      <c r="D12" s="20" t="str">
        <f t="shared" si="0"/>
        <v>Ann Ruff</v>
      </c>
      <c r="E12" s="20">
        <v>12</v>
      </c>
      <c r="F12" s="4" t="s">
        <v>217</v>
      </c>
      <c r="G12" s="5">
        <v>1.6702546296296295E-2</v>
      </c>
      <c r="H12" s="6">
        <f t="shared" si="1"/>
        <v>6.7200485605582406E-3</v>
      </c>
    </row>
    <row r="13" spans="1:10" s="2" customFormat="1" ht="15" x14ac:dyDescent="0.2">
      <c r="A13" s="4" t="s">
        <v>33</v>
      </c>
      <c r="B13" s="25" t="s">
        <v>135</v>
      </c>
      <c r="C13" s="25" t="s">
        <v>136</v>
      </c>
      <c r="D13" s="20" t="str">
        <f t="shared" si="0"/>
        <v>Stephanie Bannon</v>
      </c>
      <c r="E13" s="20">
        <v>8</v>
      </c>
      <c r="F13" s="4" t="s">
        <v>217</v>
      </c>
      <c r="G13" s="5"/>
      <c r="H13" s="6"/>
    </row>
    <row r="14" spans="1:10" s="2" customFormat="1" ht="15" customHeight="1" x14ac:dyDescent="0.2">
      <c r="A14" s="4" t="s">
        <v>33</v>
      </c>
      <c r="B14" s="25" t="s">
        <v>98</v>
      </c>
      <c r="C14" s="25" t="s">
        <v>99</v>
      </c>
      <c r="D14" s="20" t="str">
        <f t="shared" si="0"/>
        <v>Mya Benike</v>
      </c>
      <c r="E14" s="20">
        <v>10</v>
      </c>
      <c r="F14" s="4" t="s">
        <v>217</v>
      </c>
      <c r="G14" s="5"/>
      <c r="H14" s="6"/>
    </row>
    <row r="15" spans="1:10" s="2" customFormat="1" ht="15" x14ac:dyDescent="0.2">
      <c r="A15" s="4" t="s">
        <v>33</v>
      </c>
      <c r="B15" s="25" t="s">
        <v>70</v>
      </c>
      <c r="C15" s="25" t="s">
        <v>71</v>
      </c>
      <c r="D15" s="20" t="str">
        <f t="shared" si="0"/>
        <v>Elizabeth Erickson</v>
      </c>
      <c r="E15" s="20">
        <v>12</v>
      </c>
      <c r="F15" s="4" t="s">
        <v>217</v>
      </c>
      <c r="G15" s="5"/>
      <c r="H15" s="6"/>
    </row>
    <row r="16" spans="1:10" s="2" customFormat="1" ht="15" customHeight="1" x14ac:dyDescent="0.2">
      <c r="A16" s="4" t="s">
        <v>215</v>
      </c>
      <c r="B16" s="7" t="s">
        <v>150</v>
      </c>
      <c r="C16" s="7" t="s">
        <v>151</v>
      </c>
      <c r="D16" s="20" t="str">
        <f t="shared" si="0"/>
        <v>Alexa Bormann</v>
      </c>
      <c r="E16" s="7">
        <v>7</v>
      </c>
      <c r="F16" s="4" t="s">
        <v>217</v>
      </c>
      <c r="G16" s="5"/>
      <c r="H16" s="6"/>
    </row>
    <row r="17" spans="1:10" s="2" customFormat="1" ht="15" x14ac:dyDescent="0.2">
      <c r="A17" s="4" t="s">
        <v>215</v>
      </c>
      <c r="B17" s="7" t="s">
        <v>152</v>
      </c>
      <c r="C17" s="7" t="s">
        <v>71</v>
      </c>
      <c r="D17" s="20" t="str">
        <f t="shared" si="0"/>
        <v>Olive Erickson</v>
      </c>
      <c r="E17" s="7">
        <v>7</v>
      </c>
      <c r="F17" s="4" t="s">
        <v>217</v>
      </c>
      <c r="G17" s="5"/>
      <c r="H17" s="6"/>
    </row>
    <row r="18" spans="1:10" s="2" customFormat="1" ht="15" x14ac:dyDescent="0.2">
      <c r="A18" s="4">
        <v>4</v>
      </c>
      <c r="B18" s="25" t="s">
        <v>93</v>
      </c>
      <c r="C18" s="25" t="s">
        <v>94</v>
      </c>
      <c r="D18" s="20" t="str">
        <f t="shared" si="0"/>
        <v>Gracie Shannon</v>
      </c>
      <c r="E18" s="20">
        <v>11</v>
      </c>
      <c r="F18" s="4" t="s">
        <v>216</v>
      </c>
      <c r="G18" s="5">
        <v>1.2216435185185184E-2</v>
      </c>
      <c r="H18" s="6">
        <f t="shared" ref="H18:H29" si="2">G18/2.48548</f>
        <v>4.9151210974078185E-3</v>
      </c>
      <c r="J18" s="19"/>
    </row>
    <row r="19" spans="1:10" s="2" customFormat="1" ht="15" x14ac:dyDescent="0.2">
      <c r="A19" s="4">
        <v>14</v>
      </c>
      <c r="B19" s="25" t="s">
        <v>107</v>
      </c>
      <c r="C19" s="25" t="s">
        <v>108</v>
      </c>
      <c r="D19" s="20" t="str">
        <f t="shared" si="0"/>
        <v>Sarrah Lindner</v>
      </c>
      <c r="E19" s="20">
        <v>10</v>
      </c>
      <c r="F19" s="4" t="s">
        <v>216</v>
      </c>
      <c r="G19" s="5">
        <v>1.3682870370370371E-2</v>
      </c>
      <c r="H19" s="6">
        <f t="shared" si="2"/>
        <v>5.5051218961208181E-3</v>
      </c>
      <c r="J19" s="18"/>
    </row>
    <row r="20" spans="1:10" s="2" customFormat="1" ht="14.1" customHeight="1" x14ac:dyDescent="0.2">
      <c r="A20" s="4">
        <v>16</v>
      </c>
      <c r="B20" s="26" t="s">
        <v>126</v>
      </c>
      <c r="C20" s="26" t="s">
        <v>127</v>
      </c>
      <c r="D20" s="20" t="str">
        <f t="shared" si="0"/>
        <v>Arya Jacobson</v>
      </c>
      <c r="E20" s="20">
        <v>9</v>
      </c>
      <c r="F20" s="4" t="s">
        <v>216</v>
      </c>
      <c r="G20" s="5">
        <v>1.3696759259259257E-2</v>
      </c>
      <c r="H20" s="6">
        <f t="shared" si="2"/>
        <v>5.5107099068426452E-3</v>
      </c>
    </row>
    <row r="21" spans="1:10" s="2" customFormat="1" ht="15" x14ac:dyDescent="0.2">
      <c r="A21" s="4">
        <v>17</v>
      </c>
      <c r="B21" s="26" t="s">
        <v>144</v>
      </c>
      <c r="C21" s="26" t="s">
        <v>145</v>
      </c>
      <c r="D21" s="20" t="str">
        <f t="shared" si="0"/>
        <v>Lillian Potter</v>
      </c>
      <c r="E21" s="20">
        <v>8</v>
      </c>
      <c r="F21" s="4" t="s">
        <v>216</v>
      </c>
      <c r="G21" s="5">
        <v>1.3832175925925927E-2</v>
      </c>
      <c r="H21" s="6">
        <f t="shared" si="2"/>
        <v>5.565193011380469E-3</v>
      </c>
    </row>
    <row r="22" spans="1:10" s="2" customFormat="1" ht="15" x14ac:dyDescent="0.2">
      <c r="A22" s="4">
        <v>18</v>
      </c>
      <c r="B22" s="26" t="s">
        <v>118</v>
      </c>
      <c r="C22" s="26" t="s">
        <v>119</v>
      </c>
      <c r="D22" s="20" t="str">
        <f t="shared" si="0"/>
        <v>Lauren Buchan</v>
      </c>
      <c r="E22" s="20">
        <v>9</v>
      </c>
      <c r="F22" s="4" t="s">
        <v>216</v>
      </c>
      <c r="G22" s="5">
        <v>1.4211805555555556E-2</v>
      </c>
      <c r="H22" s="6">
        <f t="shared" si="2"/>
        <v>5.7179319711104315E-3</v>
      </c>
    </row>
    <row r="23" spans="1:10" s="2" customFormat="1" ht="15" x14ac:dyDescent="0.2">
      <c r="A23" s="4">
        <v>23</v>
      </c>
      <c r="B23" s="25" t="s">
        <v>74</v>
      </c>
      <c r="C23" s="25" t="s">
        <v>75</v>
      </c>
      <c r="D23" s="20" t="str">
        <f t="shared" si="0"/>
        <v>Anna Hedlund</v>
      </c>
      <c r="E23" s="20">
        <v>12</v>
      </c>
      <c r="F23" s="4" t="s">
        <v>216</v>
      </c>
      <c r="G23" s="5">
        <v>1.4829861111111111E-2</v>
      </c>
      <c r="H23" s="6">
        <f t="shared" si="2"/>
        <v>5.9665984482317747E-3</v>
      </c>
    </row>
    <row r="24" spans="1:10" s="2" customFormat="1" ht="15" customHeight="1" x14ac:dyDescent="0.2">
      <c r="A24" s="4">
        <v>25</v>
      </c>
      <c r="B24" s="26" t="s">
        <v>139</v>
      </c>
      <c r="C24" s="26" t="s">
        <v>42</v>
      </c>
      <c r="D24" s="20" t="str">
        <f t="shared" si="0"/>
        <v>Carrie Guenther</v>
      </c>
      <c r="E24" s="20">
        <v>8</v>
      </c>
      <c r="F24" s="4" t="s">
        <v>216</v>
      </c>
      <c r="G24" s="5">
        <v>1.4964120370370369E-2</v>
      </c>
      <c r="H24" s="6">
        <f t="shared" si="2"/>
        <v>6.0206158852094439E-3</v>
      </c>
    </row>
    <row r="25" spans="1:10" s="2" customFormat="1" ht="15" x14ac:dyDescent="0.2">
      <c r="A25" s="4">
        <v>28</v>
      </c>
      <c r="B25" s="25" t="s">
        <v>80</v>
      </c>
      <c r="C25" s="25" t="s">
        <v>81</v>
      </c>
      <c r="D25" s="20" t="str">
        <f t="shared" si="0"/>
        <v>Madeline Torbenson</v>
      </c>
      <c r="E25" s="20">
        <v>12</v>
      </c>
      <c r="F25" s="4" t="s">
        <v>216</v>
      </c>
      <c r="G25" s="5">
        <v>1.5560185185185184E-2</v>
      </c>
      <c r="H25" s="6">
        <f t="shared" si="2"/>
        <v>6.2604346786878928E-3</v>
      </c>
    </row>
    <row r="26" spans="1:10" s="2" customFormat="1" ht="15" x14ac:dyDescent="0.2">
      <c r="A26" s="4">
        <v>30</v>
      </c>
      <c r="B26" s="7" t="s">
        <v>131</v>
      </c>
      <c r="C26" s="7" t="s">
        <v>132</v>
      </c>
      <c r="D26" s="20" t="str">
        <f t="shared" si="0"/>
        <v>Ethnie Vogl</v>
      </c>
      <c r="E26" s="7">
        <v>8</v>
      </c>
      <c r="F26" s="4" t="s">
        <v>216</v>
      </c>
      <c r="G26" s="5">
        <v>1.6401620370370368E-2</v>
      </c>
      <c r="H26" s="6">
        <f t="shared" si="2"/>
        <v>6.598974994918635E-3</v>
      </c>
    </row>
    <row r="27" spans="1:10" s="2" customFormat="1" ht="15" x14ac:dyDescent="0.2">
      <c r="A27" s="4">
        <v>32</v>
      </c>
      <c r="B27" s="3" t="s">
        <v>72</v>
      </c>
      <c r="C27" s="3" t="s">
        <v>73</v>
      </c>
      <c r="D27" s="20" t="str">
        <f t="shared" si="0"/>
        <v>Addie Harvey</v>
      </c>
      <c r="E27" s="20">
        <v>12</v>
      </c>
      <c r="F27" s="4" t="s">
        <v>216</v>
      </c>
      <c r="G27" s="5">
        <v>1.737962962962963E-2</v>
      </c>
      <c r="H27" s="6">
        <f t="shared" si="2"/>
        <v>6.9924640832473529E-3</v>
      </c>
    </row>
    <row r="28" spans="1:10" s="2" customFormat="1" ht="15" x14ac:dyDescent="0.2">
      <c r="A28" s="4">
        <v>33</v>
      </c>
      <c r="B28" s="25" t="s">
        <v>137</v>
      </c>
      <c r="C28" s="25" t="s">
        <v>138</v>
      </c>
      <c r="D28" s="20" t="str">
        <f t="shared" si="0"/>
        <v>Grace Barrone</v>
      </c>
      <c r="E28" s="20">
        <v>8</v>
      </c>
      <c r="F28" s="4" t="s">
        <v>216</v>
      </c>
      <c r="G28" s="5">
        <v>1.9503472222222224E-2</v>
      </c>
      <c r="H28" s="6">
        <f t="shared" si="2"/>
        <v>7.8469640561268754E-3</v>
      </c>
    </row>
    <row r="29" spans="1:10" s="2" customFormat="1" ht="15" customHeight="1" x14ac:dyDescent="0.2">
      <c r="A29" s="4">
        <v>34</v>
      </c>
      <c r="B29" s="7" t="s">
        <v>95</v>
      </c>
      <c r="C29" s="7" t="s">
        <v>96</v>
      </c>
      <c r="D29" s="20" t="str">
        <f t="shared" si="0"/>
        <v>Reema Mohamed</v>
      </c>
      <c r="E29" s="7">
        <v>11</v>
      </c>
      <c r="F29" s="4" t="s">
        <v>216</v>
      </c>
      <c r="G29" s="5">
        <v>1.9797453703703703E-2</v>
      </c>
      <c r="H29" s="6">
        <f t="shared" si="2"/>
        <v>7.9652436164055641E-3</v>
      </c>
    </row>
    <row r="30" spans="1:10" s="2" customFormat="1" ht="15" x14ac:dyDescent="0.2">
      <c r="A30" s="4" t="s">
        <v>34</v>
      </c>
      <c r="B30" s="7" t="s">
        <v>113</v>
      </c>
      <c r="C30" s="7" t="s">
        <v>114</v>
      </c>
      <c r="D30" s="20" t="str">
        <f t="shared" si="0"/>
        <v>Selma Abdi</v>
      </c>
      <c r="E30" s="7">
        <v>10</v>
      </c>
      <c r="F30" s="4" t="s">
        <v>216</v>
      </c>
      <c r="G30" s="5"/>
      <c r="H30" s="6"/>
    </row>
    <row r="31" spans="1:10" s="2" customFormat="1" ht="15" x14ac:dyDescent="0.2">
      <c r="A31" s="4" t="s">
        <v>33</v>
      </c>
      <c r="B31" s="26" t="s">
        <v>120</v>
      </c>
      <c r="C31" s="26" t="s">
        <v>121</v>
      </c>
      <c r="D31" s="20" t="str">
        <f t="shared" si="0"/>
        <v>Elaniv Burnett</v>
      </c>
      <c r="E31" s="20">
        <v>9</v>
      </c>
      <c r="F31" s="4" t="s">
        <v>216</v>
      </c>
      <c r="G31" s="5"/>
      <c r="H31" s="6"/>
    </row>
    <row r="32" spans="1:10" s="2" customFormat="1" ht="15" x14ac:dyDescent="0.2">
      <c r="A32" s="4" t="s">
        <v>33</v>
      </c>
      <c r="B32" s="26" t="s">
        <v>109</v>
      </c>
      <c r="C32" s="26" t="s">
        <v>110</v>
      </c>
      <c r="D32" s="20" t="str">
        <f t="shared" si="0"/>
        <v>Melissa Magruder</v>
      </c>
      <c r="E32" s="20">
        <v>10</v>
      </c>
      <c r="F32" s="4" t="s">
        <v>216</v>
      </c>
      <c r="G32" s="5"/>
      <c r="H32" s="6"/>
    </row>
    <row r="33" spans="1:8" s="2" customFormat="1" ht="15" x14ac:dyDescent="0.2">
      <c r="A33" s="4" t="s">
        <v>215</v>
      </c>
      <c r="B33" s="7" t="s">
        <v>157</v>
      </c>
      <c r="C33" s="7" t="s">
        <v>158</v>
      </c>
      <c r="D33" s="20" t="str">
        <f t="shared" si="0"/>
        <v>Vivian Hatlevig</v>
      </c>
      <c r="E33" s="7">
        <v>7</v>
      </c>
      <c r="F33" s="4" t="s">
        <v>216</v>
      </c>
      <c r="G33" s="5"/>
      <c r="H33" s="6"/>
    </row>
    <row r="34" spans="1:8" s="2" customFormat="1" ht="15" x14ac:dyDescent="0.2">
      <c r="A34" s="4" t="s">
        <v>215</v>
      </c>
      <c r="B34" s="7" t="s">
        <v>122</v>
      </c>
      <c r="C34" s="7" t="s">
        <v>123</v>
      </c>
      <c r="D34" s="20" t="str">
        <f t="shared" ref="D34:D52" si="3">CONCATENATE(B34," ",C34)</f>
        <v>Kathryn Jo Olson</v>
      </c>
      <c r="E34" s="7">
        <v>9</v>
      </c>
      <c r="F34" s="4" t="s">
        <v>216</v>
      </c>
      <c r="G34" s="5"/>
      <c r="H34" s="6"/>
    </row>
    <row r="35" spans="1:8" s="2" customFormat="1" ht="15" x14ac:dyDescent="0.2">
      <c r="A35" s="4">
        <v>1</v>
      </c>
      <c r="B35" s="25" t="s">
        <v>76</v>
      </c>
      <c r="C35" s="25" t="s">
        <v>77</v>
      </c>
      <c r="D35" s="20" t="str">
        <f t="shared" si="3"/>
        <v>Ava Nuttall</v>
      </c>
      <c r="E35" s="20">
        <v>12</v>
      </c>
      <c r="F35" s="4" t="s">
        <v>160</v>
      </c>
      <c r="G35" s="5">
        <v>1.1267361111111112E-2</v>
      </c>
      <c r="H35" s="6">
        <f t="shared" ref="H35:H45" si="4">G35/2.48548</f>
        <v>4.53327369808291E-3</v>
      </c>
    </row>
    <row r="36" spans="1:8" s="2" customFormat="1" ht="15" x14ac:dyDescent="0.2">
      <c r="A36" s="4">
        <v>2</v>
      </c>
      <c r="B36" s="26" t="s">
        <v>111</v>
      </c>
      <c r="C36" s="26" t="s">
        <v>112</v>
      </c>
      <c r="D36" s="20" t="str">
        <f t="shared" si="3"/>
        <v>Kennedy Speer</v>
      </c>
      <c r="E36" s="20">
        <v>10</v>
      </c>
      <c r="F36" s="27" t="s">
        <v>160</v>
      </c>
      <c r="G36" s="5">
        <v>1.1319444444444444E-2</v>
      </c>
      <c r="H36" s="6">
        <f t="shared" si="4"/>
        <v>4.5542287382897648E-3</v>
      </c>
    </row>
    <row r="37" spans="1:8" s="2" customFormat="1" ht="15" x14ac:dyDescent="0.2">
      <c r="A37" s="4">
        <v>6</v>
      </c>
      <c r="B37" s="25" t="s">
        <v>102</v>
      </c>
      <c r="C37" s="25" t="s">
        <v>103</v>
      </c>
      <c r="D37" s="20" t="str">
        <f t="shared" si="3"/>
        <v>Ellie Flodstrom</v>
      </c>
      <c r="E37" s="20">
        <v>10</v>
      </c>
      <c r="F37" s="27" t="s">
        <v>160</v>
      </c>
      <c r="G37" s="5">
        <v>1.2473379629629628E-2</v>
      </c>
      <c r="H37" s="6">
        <f t="shared" si="4"/>
        <v>5.0184992957616349E-3</v>
      </c>
    </row>
    <row r="38" spans="1:8" s="2" customFormat="1" ht="15" x14ac:dyDescent="0.2">
      <c r="A38" s="4">
        <v>7</v>
      </c>
      <c r="B38" s="25" t="s">
        <v>100</v>
      </c>
      <c r="C38" s="25" t="s">
        <v>101</v>
      </c>
      <c r="D38" s="20" t="str">
        <f t="shared" si="3"/>
        <v>Abbey Flodstom</v>
      </c>
      <c r="E38" s="20">
        <v>10</v>
      </c>
      <c r="F38" s="27" t="s">
        <v>160</v>
      </c>
      <c r="G38" s="5">
        <v>1.264814814814815E-2</v>
      </c>
      <c r="H38" s="6">
        <f t="shared" si="4"/>
        <v>5.0888150973446376E-3</v>
      </c>
    </row>
    <row r="39" spans="1:8" s="2" customFormat="1" ht="15" x14ac:dyDescent="0.2">
      <c r="A39" s="4">
        <v>8</v>
      </c>
      <c r="B39" s="7" t="s">
        <v>153</v>
      </c>
      <c r="C39" s="7" t="s">
        <v>154</v>
      </c>
      <c r="D39" s="20" t="str">
        <f t="shared" si="3"/>
        <v>Megan Gamble</v>
      </c>
      <c r="E39" s="7">
        <v>7</v>
      </c>
      <c r="F39" s="27" t="s">
        <v>160</v>
      </c>
      <c r="G39" s="5">
        <v>1.2709490740740742E-2</v>
      </c>
      <c r="H39" s="6">
        <f t="shared" si="4"/>
        <v>5.1134954780327107E-3</v>
      </c>
    </row>
    <row r="40" spans="1:8" s="2" customFormat="1" ht="15" x14ac:dyDescent="0.2">
      <c r="A40" s="4">
        <v>13</v>
      </c>
      <c r="B40" s="25" t="s">
        <v>104</v>
      </c>
      <c r="C40" s="25" t="s">
        <v>44</v>
      </c>
      <c r="D40" s="20" t="str">
        <f t="shared" si="3"/>
        <v>Jordan Hunter</v>
      </c>
      <c r="E40" s="20">
        <v>10</v>
      </c>
      <c r="F40" s="27" t="s">
        <v>160</v>
      </c>
      <c r="G40" s="5">
        <v>1.3141203703703704E-2</v>
      </c>
      <c r="H40" s="6">
        <f t="shared" si="4"/>
        <v>5.2871894779695288E-3</v>
      </c>
    </row>
    <row r="41" spans="1:8" s="2" customFormat="1" ht="15" customHeight="1" x14ac:dyDescent="0.2">
      <c r="A41" s="4">
        <v>21</v>
      </c>
      <c r="B41" s="25" t="s">
        <v>76</v>
      </c>
      <c r="C41" s="25" t="s">
        <v>92</v>
      </c>
      <c r="D41" s="20" t="str">
        <f t="shared" si="3"/>
        <v>Ava Mosman</v>
      </c>
      <c r="E41" s="20">
        <v>9</v>
      </c>
      <c r="F41" s="27" t="s">
        <v>160</v>
      </c>
      <c r="G41" s="5">
        <v>1.433912037037037E-2</v>
      </c>
      <c r="H41" s="6">
        <f t="shared" si="4"/>
        <v>5.7691554027271882E-3</v>
      </c>
    </row>
    <row r="42" spans="1:8" ht="15" x14ac:dyDescent="0.2">
      <c r="A42" s="4">
        <v>22</v>
      </c>
      <c r="B42" s="25" t="s">
        <v>128</v>
      </c>
      <c r="C42" s="25" t="s">
        <v>68</v>
      </c>
      <c r="D42" s="20" t="str">
        <f t="shared" si="3"/>
        <v>Sarah Horton</v>
      </c>
      <c r="E42" s="20">
        <v>9</v>
      </c>
      <c r="F42" s="27" t="s">
        <v>160</v>
      </c>
      <c r="G42" s="5">
        <v>1.4414351851851852E-2</v>
      </c>
      <c r="H42" s="6">
        <f t="shared" si="4"/>
        <v>5.7994237941370892E-3</v>
      </c>
    </row>
    <row r="43" spans="1:8" ht="15" x14ac:dyDescent="0.2">
      <c r="A43" s="4">
        <v>24</v>
      </c>
      <c r="B43" s="7" t="s">
        <v>115</v>
      </c>
      <c r="C43" s="7" t="s">
        <v>116</v>
      </c>
      <c r="D43" s="20" t="str">
        <f t="shared" si="3"/>
        <v>Amaliya Benjamin</v>
      </c>
      <c r="E43" s="7">
        <v>10</v>
      </c>
      <c r="F43" s="27" t="s">
        <v>160</v>
      </c>
      <c r="G43" s="5">
        <v>1.4833333333333332E-2</v>
      </c>
      <c r="H43" s="6">
        <f t="shared" si="4"/>
        <v>5.9679954509122314E-3</v>
      </c>
    </row>
    <row r="44" spans="1:8" ht="15" x14ac:dyDescent="0.2">
      <c r="A44" s="4">
        <v>26</v>
      </c>
      <c r="B44" s="25" t="s">
        <v>86</v>
      </c>
      <c r="C44" s="25" t="s">
        <v>87</v>
      </c>
      <c r="D44" s="20" t="str">
        <f t="shared" si="3"/>
        <v>Jamie Zheng</v>
      </c>
      <c r="E44" s="20">
        <v>12</v>
      </c>
      <c r="F44" s="27" t="s">
        <v>160</v>
      </c>
      <c r="G44" s="5">
        <v>1.5017361111111112E-2</v>
      </c>
      <c r="H44" s="6">
        <f t="shared" si="4"/>
        <v>6.0420365929764524E-3</v>
      </c>
    </row>
    <row r="45" spans="1:8" ht="15" x14ac:dyDescent="0.2">
      <c r="A45" s="4">
        <v>29</v>
      </c>
      <c r="B45" s="26" t="s">
        <v>91</v>
      </c>
      <c r="C45" s="26" t="s">
        <v>92</v>
      </c>
      <c r="D45" s="20" t="str">
        <f t="shared" si="3"/>
        <v>Emilee Mosman</v>
      </c>
      <c r="E45" s="20">
        <v>11</v>
      </c>
      <c r="F45" s="27" t="s">
        <v>160</v>
      </c>
      <c r="G45" s="5">
        <v>1.5738425925925927E-2</v>
      </c>
      <c r="H45" s="6">
        <f t="shared" si="4"/>
        <v>6.3321474829513523E-3</v>
      </c>
    </row>
    <row r="46" spans="1:8" s="2" customFormat="1" ht="15" customHeight="1" x14ac:dyDescent="0.2">
      <c r="A46" s="4" t="s">
        <v>34</v>
      </c>
      <c r="B46" s="7" t="s">
        <v>129</v>
      </c>
      <c r="C46" s="7" t="s">
        <v>130</v>
      </c>
      <c r="D46" s="20" t="str">
        <f t="shared" si="3"/>
        <v>Georgia Lambert</v>
      </c>
      <c r="E46" s="7">
        <v>8</v>
      </c>
      <c r="F46" s="27" t="s">
        <v>160</v>
      </c>
      <c r="G46" s="5"/>
      <c r="H46" s="6"/>
    </row>
    <row r="47" spans="1:8" s="2" customFormat="1" ht="15" x14ac:dyDescent="0.2">
      <c r="A47" s="4" t="s">
        <v>34</v>
      </c>
      <c r="B47" s="25" t="s">
        <v>140</v>
      </c>
      <c r="C47" s="25" t="s">
        <v>141</v>
      </c>
      <c r="D47" s="20" t="str">
        <f t="shared" si="3"/>
        <v>Linden Loos</v>
      </c>
      <c r="E47" s="20">
        <v>8</v>
      </c>
      <c r="F47" s="27" t="s">
        <v>160</v>
      </c>
      <c r="G47" s="5"/>
      <c r="H47" s="6"/>
    </row>
    <row r="48" spans="1:8" s="2" customFormat="1" ht="15" x14ac:dyDescent="0.2">
      <c r="A48" s="4" t="s">
        <v>34</v>
      </c>
      <c r="B48" s="7" t="s">
        <v>117</v>
      </c>
      <c r="C48" s="7" t="s">
        <v>47</v>
      </c>
      <c r="D48" s="20" t="str">
        <f t="shared" si="3"/>
        <v>Teagan Nelson</v>
      </c>
      <c r="E48" s="7">
        <v>10</v>
      </c>
      <c r="F48" s="27" t="s">
        <v>160</v>
      </c>
      <c r="G48" s="5"/>
      <c r="H48" s="6"/>
    </row>
    <row r="49" spans="1:8" s="2" customFormat="1" ht="15" x14ac:dyDescent="0.2">
      <c r="A49" s="4" t="s">
        <v>34</v>
      </c>
      <c r="B49" s="7" t="s">
        <v>124</v>
      </c>
      <c r="C49" s="7" t="s">
        <v>125</v>
      </c>
      <c r="D49" s="20" t="str">
        <f t="shared" si="3"/>
        <v>Jackeline Villa</v>
      </c>
      <c r="E49" s="7">
        <v>9</v>
      </c>
      <c r="F49" s="27" t="s">
        <v>160</v>
      </c>
      <c r="G49" s="5"/>
      <c r="H49" s="6"/>
    </row>
    <row r="50" spans="1:8" s="2" customFormat="1" ht="15" customHeight="1" x14ac:dyDescent="0.2">
      <c r="A50" s="4" t="s">
        <v>33</v>
      </c>
      <c r="B50" s="25" t="s">
        <v>88</v>
      </c>
      <c r="C50" s="25" t="s">
        <v>89</v>
      </c>
      <c r="D50" s="20" t="str">
        <f t="shared" si="3"/>
        <v>Sadhika Bandi</v>
      </c>
      <c r="E50" s="20">
        <v>11</v>
      </c>
      <c r="F50" s="27" t="s">
        <v>160</v>
      </c>
      <c r="G50" s="5"/>
      <c r="H50" s="6"/>
    </row>
    <row r="51" spans="1:8" s="2" customFormat="1" ht="15" x14ac:dyDescent="0.2">
      <c r="A51" s="4" t="s">
        <v>33</v>
      </c>
      <c r="B51" s="3" t="s">
        <v>82</v>
      </c>
      <c r="C51" s="3" t="s">
        <v>83</v>
      </c>
      <c r="D51" s="20" t="str">
        <f t="shared" si="3"/>
        <v>Kylie Wees</v>
      </c>
      <c r="E51" s="20">
        <v>12</v>
      </c>
      <c r="F51" s="4" t="s">
        <v>160</v>
      </c>
      <c r="G51" s="5"/>
      <c r="H51" s="6"/>
    </row>
    <row r="52" spans="1:8" s="2" customFormat="1" ht="15" x14ac:dyDescent="0.2">
      <c r="A52" s="4" t="s">
        <v>215</v>
      </c>
      <c r="B52" s="7" t="s">
        <v>148</v>
      </c>
      <c r="C52" s="7" t="s">
        <v>149</v>
      </c>
      <c r="D52" s="20" t="str">
        <f t="shared" si="3"/>
        <v>Aubrey Beadling</v>
      </c>
      <c r="E52" s="7">
        <v>7</v>
      </c>
      <c r="F52" s="27" t="s">
        <v>160</v>
      </c>
      <c r="G52" s="5"/>
      <c r="H52" s="6"/>
    </row>
    <row r="55" spans="1:8" ht="15.75" thickBot="1" x14ac:dyDescent="0.3">
      <c r="C55" s="34" t="s">
        <v>37</v>
      </c>
      <c r="D55" s="34"/>
      <c r="E55" s="11" t="s">
        <v>38</v>
      </c>
      <c r="F55" s="12" t="s">
        <v>39</v>
      </c>
      <c r="G55" s="12" t="s">
        <v>5</v>
      </c>
    </row>
    <row r="56" spans="1:8" ht="15" x14ac:dyDescent="0.2">
      <c r="C56" s="8">
        <v>1</v>
      </c>
      <c r="D56" s="7" t="s">
        <v>160</v>
      </c>
      <c r="E56" s="9">
        <f>SUM(A35:A39)</f>
        <v>24</v>
      </c>
      <c r="F56" s="13">
        <f>SUM(G35:G39)</f>
        <v>6.0417824074074075E-2</v>
      </c>
      <c r="G56" s="10">
        <f>AVERAGE(G35:G39)</f>
        <v>1.2083564814814814E-2</v>
      </c>
    </row>
    <row r="57" spans="1:8" ht="15" x14ac:dyDescent="0.2">
      <c r="C57" s="8">
        <v>2</v>
      </c>
      <c r="D57" s="7" t="s">
        <v>240</v>
      </c>
      <c r="E57" s="9">
        <f>SUM(A2:A7)</f>
        <v>50</v>
      </c>
      <c r="F57" s="13">
        <f>SUM(G2:G7)</f>
        <v>7.5872685185185168E-2</v>
      </c>
      <c r="G57" s="10">
        <f>AVERAGE(G2:G7)</f>
        <v>1.2645447530864195E-2</v>
      </c>
    </row>
    <row r="58" spans="1:8" ht="15" x14ac:dyDescent="0.2">
      <c r="C58" s="8">
        <v>3</v>
      </c>
      <c r="D58" s="7" t="s">
        <v>216</v>
      </c>
      <c r="E58" s="9">
        <f>SUM(A18:A22)</f>
        <v>69</v>
      </c>
      <c r="F58" s="13">
        <f>SUM(G18:G22)</f>
        <v>6.7640046296296302E-2</v>
      </c>
      <c r="G58" s="10">
        <f>AVERAGE(G18:G22)</f>
        <v>1.352800925925926E-2</v>
      </c>
    </row>
  </sheetData>
  <sortState ref="A2:H52">
    <sortCondition ref="F2:F52"/>
    <sortCondition ref="A2:A52"/>
  </sortState>
  <mergeCells count="1">
    <mergeCell ref="C55:D55"/>
  </mergeCells>
  <printOptions gridLines="1"/>
  <pageMargins left="1" right="0.3" top="1" bottom="0.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Alumni Guys 19</vt:lpstr>
      <vt:lpstr>Alumni Guys - Team Scores 19</vt:lpstr>
      <vt:lpstr>Alumni Girls 19</vt:lpstr>
      <vt:lpstr>Alumni Girls - Team Scores 19</vt:lpstr>
      <vt:lpstr>'Alumni Girls - Team Scores 19'!Print_Area</vt:lpstr>
      <vt:lpstr>'Alumni Girls 19'!Print_Area</vt:lpstr>
      <vt:lpstr>'Alumni Guys - Team Scores 19'!Print_Area</vt:lpstr>
      <vt:lpstr>'Alumni Guys 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FRITZ, DEEANN</dc:creator>
  <cp:lastModifiedBy>Paul Callahan</cp:lastModifiedBy>
  <cp:lastPrinted>2019-08-24T16:09:33Z</cp:lastPrinted>
  <dcterms:created xsi:type="dcterms:W3CDTF">2017-08-11T19:35:58Z</dcterms:created>
  <dcterms:modified xsi:type="dcterms:W3CDTF">2019-08-24T17:48:27Z</dcterms:modified>
</cp:coreProperties>
</file>