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90" yWindow="1200" windowWidth="9360" windowHeight="3360" tabRatio="853" firstSheet="1" activeTab="1"/>
  </bookViews>
  <sheets>
    <sheet name="Variables" sheetId="3" state="veryHidden" r:id="rId1"/>
    <sheet name="Year End" sheetId="20" r:id="rId2"/>
  </sheets>
  <definedNames>
    <definedName name="_Example" hidden="1">Variables!$B$1</definedName>
    <definedName name="_Look" hidden="1">Variables!$B$4</definedName>
    <definedName name="_Order1" hidden="1">0</definedName>
    <definedName name="_Series" hidden="1">Variables!$B$3</definedName>
    <definedName name="_Shading" hidden="1">Variables!$B$2</definedName>
    <definedName name="COGS">#REF!</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Gross_Profit">#REF!</definedName>
    <definedName name="IntroPrintArea" hidden="1">#REF!</definedName>
    <definedName name="Inventory_Avail">#REF!</definedName>
    <definedName name="Look1Area">#REF!</definedName>
    <definedName name="Look2Area">#REF!</definedName>
    <definedName name="Look3Area">#REF!</definedName>
    <definedName name="Look4Area">#REF!</definedName>
    <definedName name="Look5Area">#REF!</definedName>
    <definedName name="Net_Income">#REF!</definedName>
    <definedName name="Net_Sales">#REF!</definedName>
    <definedName name="Op_Income">#REF!</definedName>
    <definedName name="Operating_Income">#REF!</definedName>
    <definedName name="Other_Income">#REF!</definedName>
    <definedName name="_xlnm.Print_Area" localSheetId="1">'Year End'!$B$1:$H$63</definedName>
    <definedName name="TemplatePrintArea">#REF!</definedName>
    <definedName name="Total_Expenses">#REF!</definedName>
  </definedNames>
  <calcPr calcId="145621"/>
</workbook>
</file>

<file path=xl/calcChain.xml><?xml version="1.0" encoding="utf-8"?>
<calcChain xmlns="http://schemas.openxmlformats.org/spreadsheetml/2006/main">
  <c r="G63" i="20" l="1"/>
  <c r="G61" i="20"/>
  <c r="H58" i="20"/>
  <c r="F58" i="20"/>
  <c r="H57" i="20"/>
  <c r="H56" i="20"/>
  <c r="H55" i="20"/>
  <c r="F55" i="20"/>
  <c r="H54" i="20"/>
  <c r="H53" i="20"/>
  <c r="H52" i="20"/>
  <c r="H51" i="20"/>
  <c r="H50" i="20"/>
  <c r="H49" i="20"/>
  <c r="H48" i="20"/>
  <c r="H47" i="20"/>
  <c r="F46" i="20"/>
  <c r="H46" i="20" s="1"/>
  <c r="H45" i="20"/>
  <c r="H44" i="20"/>
  <c r="H43" i="20"/>
  <c r="H42" i="20"/>
  <c r="G39" i="20"/>
  <c r="H37" i="20"/>
  <c r="G35" i="20"/>
  <c r="G26" i="20"/>
  <c r="H26" i="20" s="1"/>
  <c r="H25" i="20"/>
  <c r="G25" i="20"/>
  <c r="H24" i="20"/>
  <c r="G23" i="20"/>
  <c r="H23" i="20" s="1"/>
  <c r="G22" i="20"/>
  <c r="H22" i="20" s="1"/>
  <c r="H21" i="20"/>
  <c r="H20" i="20"/>
  <c r="G20" i="20"/>
  <c r="G19" i="20"/>
  <c r="H19" i="20" s="1"/>
  <c r="H18" i="20"/>
  <c r="G18" i="20"/>
  <c r="G17" i="20"/>
  <c r="H17" i="20" s="1"/>
  <c r="H16" i="20"/>
  <c r="G16" i="20"/>
  <c r="G15" i="20"/>
  <c r="H27" i="20" s="1"/>
  <c r="H14" i="20"/>
  <c r="F13" i="20"/>
  <c r="H13" i="20" s="1"/>
  <c r="H12" i="20"/>
  <c r="H11" i="20"/>
  <c r="F11" i="20"/>
  <c r="H10" i="20"/>
  <c r="H9" i="20"/>
  <c r="H8" i="20"/>
  <c r="H7" i="20"/>
  <c r="F6" i="20"/>
  <c r="F39" i="20" s="1"/>
  <c r="H5" i="20"/>
  <c r="H61" i="20" l="1"/>
  <c r="H39" i="20"/>
  <c r="H63" i="20" s="1"/>
  <c r="F61" i="20"/>
  <c r="F63" i="20" s="1"/>
  <c r="H6" i="20"/>
  <c r="H15" i="20"/>
</calcChain>
</file>

<file path=xl/comments1.xml><?xml version="1.0" encoding="utf-8"?>
<comments xmlns="http://schemas.openxmlformats.org/spreadsheetml/2006/main">
  <authors>
    <author>Cheyenne Holappa</author>
  </authors>
  <commentList>
    <comment ref="F7" authorId="0">
      <text>
        <r>
          <rPr>
            <b/>
            <sz val="9"/>
            <color indexed="81"/>
            <rFont val="Tahoma"/>
            <family val="2"/>
          </rPr>
          <t>$5,000 Ice rental credit, not actual money.</t>
        </r>
      </text>
    </comment>
    <comment ref="F53" authorId="0">
      <text>
        <r>
          <rPr>
            <b/>
            <sz val="9"/>
            <color indexed="81"/>
            <rFont val="Tahoma"/>
            <family val="2"/>
          </rPr>
          <t>$600 Sponsor
$400 Cabin Fever</t>
        </r>
      </text>
    </comment>
  </commentList>
</comments>
</file>

<file path=xl/sharedStrings.xml><?xml version="1.0" encoding="utf-8"?>
<sst xmlns="http://schemas.openxmlformats.org/spreadsheetml/2006/main" count="66" uniqueCount="65">
  <si>
    <t>_Example</t>
  </si>
  <si>
    <t>_Shading</t>
  </si>
  <si>
    <t>_Series</t>
  </si>
  <si>
    <t>_Look</t>
  </si>
  <si>
    <t>OfficeReady 3.0</t>
  </si>
  <si>
    <t>Revenue</t>
  </si>
  <si>
    <t>Cost of Goods Sold</t>
  </si>
  <si>
    <t>Beginning Inventory</t>
  </si>
  <si>
    <t>Add:</t>
  </si>
  <si>
    <t>Purchases</t>
  </si>
  <si>
    <t>Freight-in</t>
  </si>
  <si>
    <t>Direct Labor</t>
  </si>
  <si>
    <t>Indirect Expenses</t>
  </si>
  <si>
    <t>Inventory Available</t>
  </si>
  <si>
    <t>Less: Ending Inventory</t>
  </si>
  <si>
    <t xml:space="preserve">    Cost of Goods Sold</t>
  </si>
  <si>
    <t xml:space="preserve">    Net Sales</t>
  </si>
  <si>
    <t>Expenses</t>
  </si>
  <si>
    <t>Advertising</t>
  </si>
  <si>
    <t>Postage</t>
  </si>
  <si>
    <t xml:space="preserve">    Net Income (Loss)</t>
  </si>
  <si>
    <t>Team Sponsors</t>
  </si>
  <si>
    <t>Registration</t>
  </si>
  <si>
    <t>HIP</t>
  </si>
  <si>
    <t>U6</t>
  </si>
  <si>
    <t>U8</t>
  </si>
  <si>
    <t>U10 AA</t>
  </si>
  <si>
    <t>U10 B</t>
  </si>
  <si>
    <t>U12 B</t>
  </si>
  <si>
    <t>U12 AA</t>
  </si>
  <si>
    <t>U14 B</t>
  </si>
  <si>
    <t>U18 B/BB</t>
  </si>
  <si>
    <t>U18 JV</t>
  </si>
  <si>
    <t>Accountant</t>
  </si>
  <si>
    <t>Operating Expenses</t>
  </si>
  <si>
    <t>Office Supplies</t>
  </si>
  <si>
    <t>Officials/Time Keepers</t>
  </si>
  <si>
    <t>District 7 Tournament Expenses</t>
  </si>
  <si>
    <t>Ice Rental Costs</t>
  </si>
  <si>
    <t xml:space="preserve">Ice Scheduler </t>
  </si>
  <si>
    <t>Board Members Travel Expenses</t>
  </si>
  <si>
    <t>ACTUAL</t>
  </si>
  <si>
    <t>BUDGET</t>
  </si>
  <si>
    <t>VARIANCE</t>
  </si>
  <si>
    <t>SUB-TOTAL</t>
  </si>
  <si>
    <t>State Tournament Expenses</t>
  </si>
  <si>
    <t xml:space="preserve">Coaching Credentials </t>
  </si>
  <si>
    <t xml:space="preserve">Banquets </t>
  </si>
  <si>
    <t>U14 A</t>
  </si>
  <si>
    <t>U12 A</t>
  </si>
  <si>
    <t>Community Service Fund/Donations</t>
  </si>
  <si>
    <t>Equipment Expense</t>
  </si>
  <si>
    <t>Cabin Fever Tournament</t>
  </si>
  <si>
    <t>Soo Indians Donation</t>
  </si>
  <si>
    <t>Adray League Fees</t>
  </si>
  <si>
    <t>Bank Accounts Interest</t>
  </si>
  <si>
    <t>Mite Yooper ShootOut (12)</t>
  </si>
  <si>
    <t>SMHA Actual vs Budget</t>
  </si>
  <si>
    <t>Equipment Rental Income</t>
  </si>
  <si>
    <t>Travel Tryouts</t>
  </si>
  <si>
    <t>Klash at Kaines (10)</t>
  </si>
  <si>
    <t>Matheson Fund (pass through)</t>
  </si>
  <si>
    <t>Msc. Donations</t>
  </si>
  <si>
    <t>as of May 31, 2020</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</si>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</sst>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7" formatCode="&quot;$&quot;#,##0.00_);\(&quot;$&quot;#,##0.00\)"/>
    <numFmt numFmtId="8" formatCode="&quot;$&quot;#,##0.00_);[Red]\(&quot;$&quot;#,##0.00\)"/>
    <numFmt numFmtId="164" formatCode="mm/dd/yy"/>
    <numFmt numFmtId="165" formatCode="0_);[Red]\(0\)"/>
  </numFmts>
  <fonts count="13" x14ac:knownFonts="1">
    <font>
      <sz val="10"/>
      <name val="Arial"/>
      <family val="2"/>
    </font>
    <font>
      <sz val="10"/>
      <name val="Arial"/>
      <family val="2"/>
    </font>
    <font>
      <sz val="10"/>
      <name val="Arial"/>
      <family val="2"/>
      <scheme val="minor"/>
    </font>
    <font>
      <b/>
      <sz val="10"/>
      <name val="Arial"/>
      <family val="2"/>
      <scheme val="minor"/>
    </font>
    <font>
      <b/>
      <sz val="12"/>
      <color theme="0"/>
      <name val="Arial"/>
      <family val="2"/>
      <scheme val="minor"/>
    </font>
    <font>
      <sz val="10"/>
      <color theme="0"/>
      <name val="Arial"/>
      <family val="2"/>
    </font>
    <font>
      <sz val="8"/>
      <name val="Arial"/>
      <family val="2"/>
      <scheme val="minor"/>
    </font>
    <font>
      <b/>
      <sz val="14"/>
      <name val="Arial"/>
      <family val="2"/>
      <scheme val="minor"/>
    </font>
    <font>
      <b/>
      <sz val="18"/>
      <color theme="1" tint="0.14999847407452621"/>
      <name val="Arial"/>
      <family val="2"/>
      <scheme val="minor"/>
    </font>
    <font>
      <b/>
      <sz val="18"/>
      <name val="Arial"/>
      <family val="2"/>
      <scheme val="major"/>
    </font>
    <font>
      <b/>
      <sz val="10"/>
      <name val="Arial"/>
      <family val="2"/>
    </font>
    <font>
      <b/>
      <sz val="9"/>
      <color indexed="81"/>
      <name val="Tahoma"/>
      <family val="2"/>
    </font>
    <font>
      <strike/>
      <sz val="10"/>
      <name val="Arial"/>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rgb="FFFFFF00"/>
        <bgColor indexed="64"/>
      </patternFill>
    </fill>
  </fills>
  <borders count="8">
    <border>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style="thin">
        <color theme="4" tint="-0.24994659260841701"/>
      </right>
      <top style="thin">
        <color theme="4" tint="-0.24994659260841701"/>
      </top>
      <bottom style="double">
        <color theme="4" tint="-0.24994659260841701"/>
      </bottom>
      <diagonal/>
    </border>
    <border>
      <left style="thin">
        <color indexed="64"/>
      </left>
      <right style="thin">
        <color indexed="64"/>
      </right>
      <top style="thin">
        <color indexed="64"/>
      </top>
      <bottom style="thin">
        <color indexed="64"/>
      </bottom>
      <diagonal/>
    </border>
    <border>
      <left style="thin">
        <color theme="4" tint="-0.24994659260841701"/>
      </left>
      <right style="thin">
        <color theme="4" tint="-0.24994659260841701"/>
      </right>
      <top/>
      <bottom style="medium">
        <color theme="4" tint="-0.24994659260841701"/>
      </bottom>
      <diagonal/>
    </border>
    <border>
      <left/>
      <right style="thin">
        <color indexed="64"/>
      </right>
      <top/>
      <bottom/>
      <diagonal/>
    </border>
  </borders>
  <cellStyleXfs count="4">
    <xf numFmtId="38" fontId="0" fillId="0" borderId="0" applyFont="0" applyBorder="0" applyAlignment="0" applyProtection="0"/>
    <xf numFmtId="164" fontId="1" fillId="0" borderId="0" applyFont="0" applyFill="0" applyBorder="0" applyAlignment="0" applyProtection="0"/>
    <xf numFmtId="165" fontId="1" fillId="0" borderId="0" applyFont="0" applyFill="0" applyBorder="0" applyAlignment="0" applyProtection="0"/>
    <xf numFmtId="49" fontId="1" fillId="0" borderId="0" applyFont="0" applyFill="0" applyBorder="0" applyAlignment="0" applyProtection="0"/>
  </cellStyleXfs>
  <cellXfs count="50">
    <xf numFmtId="38" fontId="0" fillId="0" borderId="0" xfId="0"/>
    <xf numFmtId="38" fontId="2" fillId="0" borderId="0" xfId="0" applyFont="1" applyFill="1" applyProtection="1">
      <protection locked="0"/>
    </xf>
    <xf numFmtId="38" fontId="2" fillId="0" borderId="0" xfId="0" applyFont="1" applyProtection="1">
      <protection locked="0"/>
    </xf>
    <xf numFmtId="38" fontId="2" fillId="0" borderId="0" xfId="0" applyFont="1" applyFill="1" applyProtection="1"/>
    <xf numFmtId="38" fontId="2" fillId="0" borderId="0" xfId="0" applyFont="1" applyProtection="1"/>
    <xf numFmtId="38" fontId="3" fillId="0" borderId="0" xfId="0" applyFont="1" applyFill="1" applyProtection="1">
      <protection locked="0"/>
    </xf>
    <xf numFmtId="38" fontId="2" fillId="0" borderId="0" xfId="0" applyFont="1" applyFill="1" applyBorder="1" applyProtection="1">
      <protection locked="0"/>
    </xf>
    <xf numFmtId="38" fontId="2" fillId="0" borderId="0" xfId="0" applyFont="1" applyFill="1" applyAlignment="1" applyProtection="1">
      <protection locked="0"/>
    </xf>
    <xf numFmtId="38" fontId="0" fillId="0" borderId="0" xfId="0" applyAlignment="1"/>
    <xf numFmtId="8" fontId="2" fillId="0" borderId="0" xfId="0" applyNumberFormat="1" applyFont="1" applyFill="1" applyProtection="1"/>
    <xf numFmtId="8" fontId="2" fillId="0" borderId="1" xfId="0" applyNumberFormat="1" applyFont="1" applyFill="1" applyBorder="1" applyProtection="1">
      <protection locked="0"/>
    </xf>
    <xf numFmtId="8" fontId="2" fillId="0" borderId="0" xfId="0" applyNumberFormat="1" applyFont="1" applyFill="1" applyBorder="1" applyProtection="1"/>
    <xf numFmtId="8" fontId="2" fillId="3" borderId="2" xfId="0" applyNumberFormat="1" applyFont="1" applyFill="1" applyBorder="1" applyProtection="1"/>
    <xf numFmtId="8" fontId="2" fillId="0" borderId="3" xfId="0" applyNumberFormat="1" applyFont="1" applyFill="1" applyBorder="1" applyProtection="1">
      <protection locked="0"/>
    </xf>
    <xf numFmtId="8" fontId="2" fillId="0" borderId="0" xfId="0" applyNumberFormat="1" applyFont="1" applyProtection="1"/>
    <xf numFmtId="6" fontId="2" fillId="0" borderId="0" xfId="0" applyNumberFormat="1" applyFont="1" applyFill="1" applyProtection="1"/>
    <xf numFmtId="38" fontId="7" fillId="0" borderId="0" xfId="0" applyFont="1" applyProtection="1">
      <protection locked="0"/>
    </xf>
    <xf numFmtId="38" fontId="7" fillId="0" borderId="0" xfId="0" applyFont="1" applyProtection="1"/>
    <xf numFmtId="8" fontId="7" fillId="3" borderId="4" xfId="0" applyNumberFormat="1" applyFont="1" applyFill="1" applyBorder="1" applyProtection="1"/>
    <xf numFmtId="38" fontId="6" fillId="0" borderId="0" xfId="0" applyFont="1" applyFill="1" applyBorder="1" applyAlignment="1" applyProtection="1">
      <alignment horizontal="center"/>
    </xf>
    <xf numFmtId="8" fontId="2" fillId="0" borderId="5" xfId="0" applyNumberFormat="1" applyFont="1" applyFill="1" applyBorder="1" applyProtection="1">
      <protection locked="0"/>
    </xf>
    <xf numFmtId="8" fontId="2" fillId="0" borderId="5" xfId="0" applyNumberFormat="1" applyFont="1" applyFill="1" applyBorder="1" applyProtection="1"/>
    <xf numFmtId="38" fontId="2" fillId="0" borderId="0" xfId="0" applyFont="1" applyFill="1" applyBorder="1" applyAlignment="1" applyProtection="1">
      <alignment horizontal="center"/>
    </xf>
    <xf numFmtId="8" fontId="2" fillId="0" borderId="0" xfId="0" applyNumberFormat="1" applyFont="1" applyFill="1" applyBorder="1" applyProtection="1">
      <protection locked="0"/>
    </xf>
    <xf numFmtId="8" fontId="2" fillId="3" borderId="6" xfId="0" applyNumberFormat="1" applyFont="1" applyFill="1" applyBorder="1" applyProtection="1"/>
    <xf numFmtId="8" fontId="7" fillId="3" borderId="5" xfId="0" applyNumberFormat="1" applyFont="1" applyFill="1" applyBorder="1" applyProtection="1"/>
    <xf numFmtId="38" fontId="2" fillId="0" borderId="0" xfId="0" applyFont="1" applyFill="1" applyBorder="1" applyProtection="1"/>
    <xf numFmtId="38" fontId="2" fillId="0" borderId="0" xfId="0" applyFont="1" applyBorder="1" applyProtection="1"/>
    <xf numFmtId="7" fontId="2" fillId="0" borderId="5" xfId="0" applyNumberFormat="1" applyFont="1" applyFill="1" applyBorder="1" applyProtection="1"/>
    <xf numFmtId="7" fontId="2" fillId="0" borderId="0" xfId="0" applyNumberFormat="1" applyFont="1" applyFill="1" applyProtection="1"/>
    <xf numFmtId="8" fontId="2" fillId="4" borderId="5" xfId="0" applyNumberFormat="1" applyFont="1" applyFill="1" applyBorder="1" applyProtection="1">
      <protection locked="0"/>
    </xf>
    <xf numFmtId="7" fontId="2" fillId="4" borderId="5" xfId="0" applyNumberFormat="1" applyFont="1" applyFill="1" applyBorder="1" applyProtection="1"/>
    <xf numFmtId="8" fontId="2" fillId="4" borderId="5" xfId="0" applyNumberFormat="1" applyFont="1" applyFill="1" applyBorder="1" applyProtection="1"/>
    <xf numFmtId="7" fontId="2" fillId="4" borderId="5" xfId="0" applyNumberFormat="1" applyFont="1" applyFill="1" applyBorder="1" applyAlignment="1" applyProtection="1">
      <alignment horizontal="center"/>
    </xf>
    <xf numFmtId="40" fontId="2" fillId="0" borderId="0" xfId="0" applyNumberFormat="1" applyFont="1" applyProtection="1"/>
    <xf numFmtId="38" fontId="2" fillId="0" borderId="0" xfId="0" applyFont="1" applyFill="1" applyAlignment="1" applyProtection="1">
      <alignment horizontal="center"/>
    </xf>
    <xf numFmtId="38" fontId="10" fillId="0" borderId="0" xfId="0" applyFont="1" applyAlignment="1"/>
    <xf numFmtId="38" fontId="3" fillId="0" borderId="0" xfId="0" applyFont="1" applyFill="1" applyProtection="1"/>
    <xf numFmtId="7" fontId="2" fillId="0" borderId="0" xfId="0" applyNumberFormat="1" applyFont="1" applyProtection="1">
      <protection locked="0"/>
    </xf>
    <xf numFmtId="7" fontId="2" fillId="0" borderId="0" xfId="0" applyNumberFormat="1" applyFont="1" applyProtection="1"/>
    <xf numFmtId="38" fontId="12" fillId="0" borderId="0" xfId="0" applyFont="1" applyFill="1" applyAlignment="1" applyProtection="1">
      <protection locked="0"/>
    </xf>
    <xf numFmtId="7" fontId="12" fillId="0" borderId="5" xfId="0" applyNumberFormat="1" applyFont="1" applyFill="1" applyBorder="1" applyProtection="1"/>
    <xf numFmtId="8" fontId="12" fillId="0" borderId="5" xfId="0" applyNumberFormat="1" applyFont="1" applyFill="1" applyBorder="1" applyProtection="1"/>
    <xf numFmtId="38" fontId="4" fillId="2" borderId="0" xfId="0" applyFont="1" applyFill="1" applyAlignment="1" applyProtection="1">
      <protection locked="0"/>
    </xf>
    <xf numFmtId="38" fontId="5" fillId="2" borderId="0" xfId="0" applyFont="1" applyFill="1" applyAlignment="1"/>
    <xf numFmtId="38" fontId="7" fillId="0" borderId="0" xfId="0" applyFont="1" applyFill="1" applyAlignment="1" applyProtection="1">
      <alignment horizontal="center"/>
      <protection locked="0"/>
    </xf>
    <xf numFmtId="38" fontId="7" fillId="0" borderId="7" xfId="0" applyFont="1" applyFill="1" applyBorder="1" applyAlignment="1" applyProtection="1">
      <alignment horizontal="center"/>
      <protection locked="0"/>
    </xf>
    <xf numFmtId="38" fontId="9" fillId="0" borderId="0" xfId="0" applyFont="1" applyFill="1" applyAlignment="1" applyProtection="1">
      <alignment horizontal="center"/>
      <protection locked="0"/>
    </xf>
    <xf numFmtId="38" fontId="8" fillId="0" borderId="0" xfId="0" applyFont="1" applyFill="1" applyAlignment="1" applyProtection="1">
      <alignment horizontal="center"/>
      <protection locked="0"/>
    </xf>
    <xf numFmtId="38" fontId="2" fillId="0" borderId="0" xfId="0" applyFont="1" applyFill="1" applyAlignment="1" applyProtection="1">
      <alignment horizontal="left"/>
      <protection locked="0"/>
    </xf>
  </cellXfs>
  <cellStyles count="4">
    <cellStyle name="Date" xfId="1"/>
    <cellStyle name="Fixed" xfId="2"/>
    <cellStyle name="Normal" xfId="0" builtinId="0"/>
    <cellStyle name="Text"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RowColHeaders="0" workbookViewId="0"/>
  </sheetViews>
  <sheetFormatPr defaultRowHeight="12.75" x14ac:dyDescent="0.2"/>
  <sheetData>
    <row r="1" spans="1:2" x14ac:dyDescent="0.2">
      <c r="A1" t="s">
        <v>0</v>
      </c>
      <c r="B1" t="b">
        <v>0</v>
      </c>
    </row>
    <row r="2" spans="1:2" x14ac:dyDescent="0.2">
      <c r="A2" t="s">
        <v>1</v>
      </c>
      <c r="B2" t="b">
        <v>0</v>
      </c>
    </row>
    <row r="3" spans="1:2" x14ac:dyDescent="0.2">
      <c r="A3" t="s">
        <v>2</v>
      </c>
      <c r="B3" t="s">
        <v>4</v>
      </c>
    </row>
    <row r="4" spans="1:2" x14ac:dyDescent="0.2">
      <c r="A4" t="s">
        <v>3</v>
      </c>
      <c r="B4">
        <v>1</v>
      </c>
    </row>
  </sheetData>
  <phoneticPr fontId="0" type="noConversion"/>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64"/>
  <sheetViews>
    <sheetView tabSelected="1" zoomScale="75" zoomScaleNormal="75" workbookViewId="0">
      <selection activeCell="B1" sqref="B1:H1"/>
    </sheetView>
  </sheetViews>
  <sheetFormatPr defaultRowHeight="12.75" x14ac:dyDescent="0.2"/>
  <cols>
    <col min="1" max="1" width="1.7109375" style="4" customWidth="1"/>
    <col min="2" max="2" width="3.42578125" style="4" customWidth="1"/>
    <col min="3" max="3" width="14.28515625" style="4" customWidth="1"/>
    <col min="4" max="4" width="11.7109375" style="4" customWidth="1"/>
    <col min="5" max="5" width="7.28515625" style="4" customWidth="1"/>
    <col min="6" max="6" width="18.5703125" style="4" customWidth="1"/>
    <col min="7" max="7" width="18.140625" style="14" customWidth="1"/>
    <col min="8" max="8" width="18.7109375" style="14" customWidth="1"/>
    <col min="9" max="9" width="4.7109375" style="4" customWidth="1"/>
    <col min="10" max="10" width="9.140625" style="4"/>
    <col min="11" max="11" width="12.5703125" style="4" customWidth="1"/>
    <col min="12" max="12" width="13.5703125" style="4" customWidth="1"/>
    <col min="13" max="15" width="9.140625" style="4"/>
    <col min="16" max="16" width="21" style="4" customWidth="1"/>
    <col min="17" max="17" width="12.7109375" style="39" customWidth="1"/>
    <col min="18" max="256" width="9.140625" style="4"/>
    <col min="257" max="257" width="1.7109375" style="4" customWidth="1"/>
    <col min="258" max="258" width="3.42578125" style="4" customWidth="1"/>
    <col min="259" max="259" width="14.28515625" style="4" customWidth="1"/>
    <col min="260" max="260" width="11.7109375" style="4" customWidth="1"/>
    <col min="261" max="261" width="7.28515625" style="4" customWidth="1"/>
    <col min="262" max="262" width="18.5703125" style="4" customWidth="1"/>
    <col min="263" max="263" width="18.140625" style="4" customWidth="1"/>
    <col min="264" max="264" width="18.7109375" style="4" customWidth="1"/>
    <col min="265" max="265" width="4.7109375" style="4" customWidth="1"/>
    <col min="266" max="266" width="9.140625" style="4"/>
    <col min="267" max="267" width="12.5703125" style="4" customWidth="1"/>
    <col min="268" max="512" width="9.140625" style="4"/>
    <col min="513" max="513" width="1.7109375" style="4" customWidth="1"/>
    <col min="514" max="514" width="3.42578125" style="4" customWidth="1"/>
    <col min="515" max="515" width="14.28515625" style="4" customWidth="1"/>
    <col min="516" max="516" width="11.7109375" style="4" customWidth="1"/>
    <col min="517" max="517" width="7.28515625" style="4" customWidth="1"/>
    <col min="518" max="518" width="18.5703125" style="4" customWidth="1"/>
    <col min="519" max="519" width="18.140625" style="4" customWidth="1"/>
    <col min="520" max="520" width="18.7109375" style="4" customWidth="1"/>
    <col min="521" max="521" width="4.7109375" style="4" customWidth="1"/>
    <col min="522" max="522" width="9.140625" style="4"/>
    <col min="523" max="523" width="12.5703125" style="4" customWidth="1"/>
    <col min="524" max="768" width="9.140625" style="4"/>
    <col min="769" max="769" width="1.7109375" style="4" customWidth="1"/>
    <col min="770" max="770" width="3.42578125" style="4" customWidth="1"/>
    <col min="771" max="771" width="14.28515625" style="4" customWidth="1"/>
    <col min="772" max="772" width="11.7109375" style="4" customWidth="1"/>
    <col min="773" max="773" width="7.28515625" style="4" customWidth="1"/>
    <col min="774" max="774" width="18.5703125" style="4" customWidth="1"/>
    <col min="775" max="775" width="18.140625" style="4" customWidth="1"/>
    <col min="776" max="776" width="18.7109375" style="4" customWidth="1"/>
    <col min="777" max="777" width="4.7109375" style="4" customWidth="1"/>
    <col min="778" max="778" width="9.140625" style="4"/>
    <col min="779" max="779" width="12.5703125" style="4" customWidth="1"/>
    <col min="780" max="1024" width="9.140625" style="4"/>
    <col min="1025" max="1025" width="1.7109375" style="4" customWidth="1"/>
    <col min="1026" max="1026" width="3.42578125" style="4" customWidth="1"/>
    <col min="1027" max="1027" width="14.28515625" style="4" customWidth="1"/>
    <col min="1028" max="1028" width="11.7109375" style="4" customWidth="1"/>
    <col min="1029" max="1029" width="7.28515625" style="4" customWidth="1"/>
    <col min="1030" max="1030" width="18.5703125" style="4" customWidth="1"/>
    <col min="1031" max="1031" width="18.140625" style="4" customWidth="1"/>
    <col min="1032" max="1032" width="18.7109375" style="4" customWidth="1"/>
    <col min="1033" max="1033" width="4.7109375" style="4" customWidth="1"/>
    <col min="1034" max="1034" width="9.140625" style="4"/>
    <col min="1035" max="1035" width="12.5703125" style="4" customWidth="1"/>
    <col min="1036" max="1280" width="9.140625" style="4"/>
    <col min="1281" max="1281" width="1.7109375" style="4" customWidth="1"/>
    <col min="1282" max="1282" width="3.42578125" style="4" customWidth="1"/>
    <col min="1283" max="1283" width="14.28515625" style="4" customWidth="1"/>
    <col min="1284" max="1284" width="11.7109375" style="4" customWidth="1"/>
    <col min="1285" max="1285" width="7.28515625" style="4" customWidth="1"/>
    <col min="1286" max="1286" width="18.5703125" style="4" customWidth="1"/>
    <col min="1287" max="1287" width="18.140625" style="4" customWidth="1"/>
    <col min="1288" max="1288" width="18.7109375" style="4" customWidth="1"/>
    <col min="1289" max="1289" width="4.7109375" style="4" customWidth="1"/>
    <col min="1290" max="1290" width="9.140625" style="4"/>
    <col min="1291" max="1291" width="12.5703125" style="4" customWidth="1"/>
    <col min="1292" max="1536" width="9.140625" style="4"/>
    <col min="1537" max="1537" width="1.7109375" style="4" customWidth="1"/>
    <col min="1538" max="1538" width="3.42578125" style="4" customWidth="1"/>
    <col min="1539" max="1539" width="14.28515625" style="4" customWidth="1"/>
    <col min="1540" max="1540" width="11.7109375" style="4" customWidth="1"/>
    <col min="1541" max="1541" width="7.28515625" style="4" customWidth="1"/>
    <col min="1542" max="1542" width="18.5703125" style="4" customWidth="1"/>
    <col min="1543" max="1543" width="18.140625" style="4" customWidth="1"/>
    <col min="1544" max="1544" width="18.7109375" style="4" customWidth="1"/>
    <col min="1545" max="1545" width="4.7109375" style="4" customWidth="1"/>
    <col min="1546" max="1546" width="9.140625" style="4"/>
    <col min="1547" max="1547" width="12.5703125" style="4" customWidth="1"/>
    <col min="1548" max="1792" width="9.140625" style="4"/>
    <col min="1793" max="1793" width="1.7109375" style="4" customWidth="1"/>
    <col min="1794" max="1794" width="3.42578125" style="4" customWidth="1"/>
    <col min="1795" max="1795" width="14.28515625" style="4" customWidth="1"/>
    <col min="1796" max="1796" width="11.7109375" style="4" customWidth="1"/>
    <col min="1797" max="1797" width="7.28515625" style="4" customWidth="1"/>
    <col min="1798" max="1798" width="18.5703125" style="4" customWidth="1"/>
    <col min="1799" max="1799" width="18.140625" style="4" customWidth="1"/>
    <col min="1800" max="1800" width="18.7109375" style="4" customWidth="1"/>
    <col min="1801" max="1801" width="4.7109375" style="4" customWidth="1"/>
    <col min="1802" max="1802" width="9.140625" style="4"/>
    <col min="1803" max="1803" width="12.5703125" style="4" customWidth="1"/>
    <col min="1804" max="2048" width="9.140625" style="4"/>
    <col min="2049" max="2049" width="1.7109375" style="4" customWidth="1"/>
    <col min="2050" max="2050" width="3.42578125" style="4" customWidth="1"/>
    <col min="2051" max="2051" width="14.28515625" style="4" customWidth="1"/>
    <col min="2052" max="2052" width="11.7109375" style="4" customWidth="1"/>
    <col min="2053" max="2053" width="7.28515625" style="4" customWidth="1"/>
    <col min="2054" max="2054" width="18.5703125" style="4" customWidth="1"/>
    <col min="2055" max="2055" width="18.140625" style="4" customWidth="1"/>
    <col min="2056" max="2056" width="18.7109375" style="4" customWidth="1"/>
    <col min="2057" max="2057" width="4.7109375" style="4" customWidth="1"/>
    <col min="2058" max="2058" width="9.140625" style="4"/>
    <col min="2059" max="2059" width="12.5703125" style="4" customWidth="1"/>
    <col min="2060" max="2304" width="9.140625" style="4"/>
    <col min="2305" max="2305" width="1.7109375" style="4" customWidth="1"/>
    <col min="2306" max="2306" width="3.42578125" style="4" customWidth="1"/>
    <col min="2307" max="2307" width="14.28515625" style="4" customWidth="1"/>
    <col min="2308" max="2308" width="11.7109375" style="4" customWidth="1"/>
    <col min="2309" max="2309" width="7.28515625" style="4" customWidth="1"/>
    <col min="2310" max="2310" width="18.5703125" style="4" customWidth="1"/>
    <col min="2311" max="2311" width="18.140625" style="4" customWidth="1"/>
    <col min="2312" max="2312" width="18.7109375" style="4" customWidth="1"/>
    <col min="2313" max="2313" width="4.7109375" style="4" customWidth="1"/>
    <col min="2314" max="2314" width="9.140625" style="4"/>
    <col min="2315" max="2315" width="12.5703125" style="4" customWidth="1"/>
    <col min="2316" max="2560" width="9.140625" style="4"/>
    <col min="2561" max="2561" width="1.7109375" style="4" customWidth="1"/>
    <col min="2562" max="2562" width="3.42578125" style="4" customWidth="1"/>
    <col min="2563" max="2563" width="14.28515625" style="4" customWidth="1"/>
    <col min="2564" max="2564" width="11.7109375" style="4" customWidth="1"/>
    <col min="2565" max="2565" width="7.28515625" style="4" customWidth="1"/>
    <col min="2566" max="2566" width="18.5703125" style="4" customWidth="1"/>
    <col min="2567" max="2567" width="18.140625" style="4" customWidth="1"/>
    <col min="2568" max="2568" width="18.7109375" style="4" customWidth="1"/>
    <col min="2569" max="2569" width="4.7109375" style="4" customWidth="1"/>
    <col min="2570" max="2570" width="9.140625" style="4"/>
    <col min="2571" max="2571" width="12.5703125" style="4" customWidth="1"/>
    <col min="2572" max="2816" width="9.140625" style="4"/>
    <col min="2817" max="2817" width="1.7109375" style="4" customWidth="1"/>
    <col min="2818" max="2818" width="3.42578125" style="4" customWidth="1"/>
    <col min="2819" max="2819" width="14.28515625" style="4" customWidth="1"/>
    <col min="2820" max="2820" width="11.7109375" style="4" customWidth="1"/>
    <col min="2821" max="2821" width="7.28515625" style="4" customWidth="1"/>
    <col min="2822" max="2822" width="18.5703125" style="4" customWidth="1"/>
    <col min="2823" max="2823" width="18.140625" style="4" customWidth="1"/>
    <col min="2824" max="2824" width="18.7109375" style="4" customWidth="1"/>
    <col min="2825" max="2825" width="4.7109375" style="4" customWidth="1"/>
    <col min="2826" max="2826" width="9.140625" style="4"/>
    <col min="2827" max="2827" width="12.5703125" style="4" customWidth="1"/>
    <col min="2828" max="3072" width="9.140625" style="4"/>
    <col min="3073" max="3073" width="1.7109375" style="4" customWidth="1"/>
    <col min="3074" max="3074" width="3.42578125" style="4" customWidth="1"/>
    <col min="3075" max="3075" width="14.28515625" style="4" customWidth="1"/>
    <col min="3076" max="3076" width="11.7109375" style="4" customWidth="1"/>
    <col min="3077" max="3077" width="7.28515625" style="4" customWidth="1"/>
    <col min="3078" max="3078" width="18.5703125" style="4" customWidth="1"/>
    <col min="3079" max="3079" width="18.140625" style="4" customWidth="1"/>
    <col min="3080" max="3080" width="18.7109375" style="4" customWidth="1"/>
    <col min="3081" max="3081" width="4.7109375" style="4" customWidth="1"/>
    <col min="3082" max="3082" width="9.140625" style="4"/>
    <col min="3083" max="3083" width="12.5703125" style="4" customWidth="1"/>
    <col min="3084" max="3328" width="9.140625" style="4"/>
    <col min="3329" max="3329" width="1.7109375" style="4" customWidth="1"/>
    <col min="3330" max="3330" width="3.42578125" style="4" customWidth="1"/>
    <col min="3331" max="3331" width="14.28515625" style="4" customWidth="1"/>
    <col min="3332" max="3332" width="11.7109375" style="4" customWidth="1"/>
    <col min="3333" max="3333" width="7.28515625" style="4" customWidth="1"/>
    <col min="3334" max="3334" width="18.5703125" style="4" customWidth="1"/>
    <col min="3335" max="3335" width="18.140625" style="4" customWidth="1"/>
    <col min="3336" max="3336" width="18.7109375" style="4" customWidth="1"/>
    <col min="3337" max="3337" width="4.7109375" style="4" customWidth="1"/>
    <col min="3338" max="3338" width="9.140625" style="4"/>
    <col min="3339" max="3339" width="12.5703125" style="4" customWidth="1"/>
    <col min="3340" max="3584" width="9.140625" style="4"/>
    <col min="3585" max="3585" width="1.7109375" style="4" customWidth="1"/>
    <col min="3586" max="3586" width="3.42578125" style="4" customWidth="1"/>
    <col min="3587" max="3587" width="14.28515625" style="4" customWidth="1"/>
    <col min="3588" max="3588" width="11.7109375" style="4" customWidth="1"/>
    <col min="3589" max="3589" width="7.28515625" style="4" customWidth="1"/>
    <col min="3590" max="3590" width="18.5703125" style="4" customWidth="1"/>
    <col min="3591" max="3591" width="18.140625" style="4" customWidth="1"/>
    <col min="3592" max="3592" width="18.7109375" style="4" customWidth="1"/>
    <col min="3593" max="3593" width="4.7109375" style="4" customWidth="1"/>
    <col min="3594" max="3594" width="9.140625" style="4"/>
    <col min="3595" max="3595" width="12.5703125" style="4" customWidth="1"/>
    <col min="3596" max="3840" width="9.140625" style="4"/>
    <col min="3841" max="3841" width="1.7109375" style="4" customWidth="1"/>
    <col min="3842" max="3842" width="3.42578125" style="4" customWidth="1"/>
    <col min="3843" max="3843" width="14.28515625" style="4" customWidth="1"/>
    <col min="3844" max="3844" width="11.7109375" style="4" customWidth="1"/>
    <col min="3845" max="3845" width="7.28515625" style="4" customWidth="1"/>
    <col min="3846" max="3846" width="18.5703125" style="4" customWidth="1"/>
    <col min="3847" max="3847" width="18.140625" style="4" customWidth="1"/>
    <col min="3848" max="3848" width="18.7109375" style="4" customWidth="1"/>
    <col min="3849" max="3849" width="4.7109375" style="4" customWidth="1"/>
    <col min="3850" max="3850" width="9.140625" style="4"/>
    <col min="3851" max="3851" width="12.5703125" style="4" customWidth="1"/>
    <col min="3852" max="4096" width="9.140625" style="4"/>
    <col min="4097" max="4097" width="1.7109375" style="4" customWidth="1"/>
    <col min="4098" max="4098" width="3.42578125" style="4" customWidth="1"/>
    <col min="4099" max="4099" width="14.28515625" style="4" customWidth="1"/>
    <col min="4100" max="4100" width="11.7109375" style="4" customWidth="1"/>
    <col min="4101" max="4101" width="7.28515625" style="4" customWidth="1"/>
    <col min="4102" max="4102" width="18.5703125" style="4" customWidth="1"/>
    <col min="4103" max="4103" width="18.140625" style="4" customWidth="1"/>
    <col min="4104" max="4104" width="18.7109375" style="4" customWidth="1"/>
    <col min="4105" max="4105" width="4.7109375" style="4" customWidth="1"/>
    <col min="4106" max="4106" width="9.140625" style="4"/>
    <col min="4107" max="4107" width="12.5703125" style="4" customWidth="1"/>
    <col min="4108" max="4352" width="9.140625" style="4"/>
    <col min="4353" max="4353" width="1.7109375" style="4" customWidth="1"/>
    <col min="4354" max="4354" width="3.42578125" style="4" customWidth="1"/>
    <col min="4355" max="4355" width="14.28515625" style="4" customWidth="1"/>
    <col min="4356" max="4356" width="11.7109375" style="4" customWidth="1"/>
    <col min="4357" max="4357" width="7.28515625" style="4" customWidth="1"/>
    <col min="4358" max="4358" width="18.5703125" style="4" customWidth="1"/>
    <col min="4359" max="4359" width="18.140625" style="4" customWidth="1"/>
    <col min="4360" max="4360" width="18.7109375" style="4" customWidth="1"/>
    <col min="4361" max="4361" width="4.7109375" style="4" customWidth="1"/>
    <col min="4362" max="4362" width="9.140625" style="4"/>
    <col min="4363" max="4363" width="12.5703125" style="4" customWidth="1"/>
    <col min="4364" max="4608" width="9.140625" style="4"/>
    <col min="4609" max="4609" width="1.7109375" style="4" customWidth="1"/>
    <col min="4610" max="4610" width="3.42578125" style="4" customWidth="1"/>
    <col min="4611" max="4611" width="14.28515625" style="4" customWidth="1"/>
    <col min="4612" max="4612" width="11.7109375" style="4" customWidth="1"/>
    <col min="4613" max="4613" width="7.28515625" style="4" customWidth="1"/>
    <col min="4614" max="4614" width="18.5703125" style="4" customWidth="1"/>
    <col min="4615" max="4615" width="18.140625" style="4" customWidth="1"/>
    <col min="4616" max="4616" width="18.7109375" style="4" customWidth="1"/>
    <col min="4617" max="4617" width="4.7109375" style="4" customWidth="1"/>
    <col min="4618" max="4618" width="9.140625" style="4"/>
    <col min="4619" max="4619" width="12.5703125" style="4" customWidth="1"/>
    <col min="4620" max="4864" width="9.140625" style="4"/>
    <col min="4865" max="4865" width="1.7109375" style="4" customWidth="1"/>
    <col min="4866" max="4866" width="3.42578125" style="4" customWidth="1"/>
    <col min="4867" max="4867" width="14.28515625" style="4" customWidth="1"/>
    <col min="4868" max="4868" width="11.7109375" style="4" customWidth="1"/>
    <col min="4869" max="4869" width="7.28515625" style="4" customWidth="1"/>
    <col min="4870" max="4870" width="18.5703125" style="4" customWidth="1"/>
    <col min="4871" max="4871" width="18.140625" style="4" customWidth="1"/>
    <col min="4872" max="4872" width="18.7109375" style="4" customWidth="1"/>
    <col min="4873" max="4873" width="4.7109375" style="4" customWidth="1"/>
    <col min="4874" max="4874" width="9.140625" style="4"/>
    <col min="4875" max="4875" width="12.5703125" style="4" customWidth="1"/>
    <col min="4876" max="5120" width="9.140625" style="4"/>
    <col min="5121" max="5121" width="1.7109375" style="4" customWidth="1"/>
    <col min="5122" max="5122" width="3.42578125" style="4" customWidth="1"/>
    <col min="5123" max="5123" width="14.28515625" style="4" customWidth="1"/>
    <col min="5124" max="5124" width="11.7109375" style="4" customWidth="1"/>
    <col min="5125" max="5125" width="7.28515625" style="4" customWidth="1"/>
    <col min="5126" max="5126" width="18.5703125" style="4" customWidth="1"/>
    <col min="5127" max="5127" width="18.140625" style="4" customWidth="1"/>
    <col min="5128" max="5128" width="18.7109375" style="4" customWidth="1"/>
    <col min="5129" max="5129" width="4.7109375" style="4" customWidth="1"/>
    <col min="5130" max="5130" width="9.140625" style="4"/>
    <col min="5131" max="5131" width="12.5703125" style="4" customWidth="1"/>
    <col min="5132" max="5376" width="9.140625" style="4"/>
    <col min="5377" max="5377" width="1.7109375" style="4" customWidth="1"/>
    <col min="5378" max="5378" width="3.42578125" style="4" customWidth="1"/>
    <col min="5379" max="5379" width="14.28515625" style="4" customWidth="1"/>
    <col min="5380" max="5380" width="11.7109375" style="4" customWidth="1"/>
    <col min="5381" max="5381" width="7.28515625" style="4" customWidth="1"/>
    <col min="5382" max="5382" width="18.5703125" style="4" customWidth="1"/>
    <col min="5383" max="5383" width="18.140625" style="4" customWidth="1"/>
    <col min="5384" max="5384" width="18.7109375" style="4" customWidth="1"/>
    <col min="5385" max="5385" width="4.7109375" style="4" customWidth="1"/>
    <col min="5386" max="5386" width="9.140625" style="4"/>
    <col min="5387" max="5387" width="12.5703125" style="4" customWidth="1"/>
    <col min="5388" max="5632" width="9.140625" style="4"/>
    <col min="5633" max="5633" width="1.7109375" style="4" customWidth="1"/>
    <col min="5634" max="5634" width="3.42578125" style="4" customWidth="1"/>
    <col min="5635" max="5635" width="14.28515625" style="4" customWidth="1"/>
    <col min="5636" max="5636" width="11.7109375" style="4" customWidth="1"/>
    <col min="5637" max="5637" width="7.28515625" style="4" customWidth="1"/>
    <col min="5638" max="5638" width="18.5703125" style="4" customWidth="1"/>
    <col min="5639" max="5639" width="18.140625" style="4" customWidth="1"/>
    <col min="5640" max="5640" width="18.7109375" style="4" customWidth="1"/>
    <col min="5641" max="5641" width="4.7109375" style="4" customWidth="1"/>
    <col min="5642" max="5642" width="9.140625" style="4"/>
    <col min="5643" max="5643" width="12.5703125" style="4" customWidth="1"/>
    <col min="5644" max="5888" width="9.140625" style="4"/>
    <col min="5889" max="5889" width="1.7109375" style="4" customWidth="1"/>
    <col min="5890" max="5890" width="3.42578125" style="4" customWidth="1"/>
    <col min="5891" max="5891" width="14.28515625" style="4" customWidth="1"/>
    <col min="5892" max="5892" width="11.7109375" style="4" customWidth="1"/>
    <col min="5893" max="5893" width="7.28515625" style="4" customWidth="1"/>
    <col min="5894" max="5894" width="18.5703125" style="4" customWidth="1"/>
    <col min="5895" max="5895" width="18.140625" style="4" customWidth="1"/>
    <col min="5896" max="5896" width="18.7109375" style="4" customWidth="1"/>
    <col min="5897" max="5897" width="4.7109375" style="4" customWidth="1"/>
    <col min="5898" max="5898" width="9.140625" style="4"/>
    <col min="5899" max="5899" width="12.5703125" style="4" customWidth="1"/>
    <col min="5900" max="6144" width="9.140625" style="4"/>
    <col min="6145" max="6145" width="1.7109375" style="4" customWidth="1"/>
    <col min="6146" max="6146" width="3.42578125" style="4" customWidth="1"/>
    <col min="6147" max="6147" width="14.28515625" style="4" customWidth="1"/>
    <col min="6148" max="6148" width="11.7109375" style="4" customWidth="1"/>
    <col min="6149" max="6149" width="7.28515625" style="4" customWidth="1"/>
    <col min="6150" max="6150" width="18.5703125" style="4" customWidth="1"/>
    <col min="6151" max="6151" width="18.140625" style="4" customWidth="1"/>
    <col min="6152" max="6152" width="18.7109375" style="4" customWidth="1"/>
    <col min="6153" max="6153" width="4.7109375" style="4" customWidth="1"/>
    <col min="6154" max="6154" width="9.140625" style="4"/>
    <col min="6155" max="6155" width="12.5703125" style="4" customWidth="1"/>
    <col min="6156" max="6400" width="9.140625" style="4"/>
    <col min="6401" max="6401" width="1.7109375" style="4" customWidth="1"/>
    <col min="6402" max="6402" width="3.42578125" style="4" customWidth="1"/>
    <col min="6403" max="6403" width="14.28515625" style="4" customWidth="1"/>
    <col min="6404" max="6404" width="11.7109375" style="4" customWidth="1"/>
    <col min="6405" max="6405" width="7.28515625" style="4" customWidth="1"/>
    <col min="6406" max="6406" width="18.5703125" style="4" customWidth="1"/>
    <col min="6407" max="6407" width="18.140625" style="4" customWidth="1"/>
    <col min="6408" max="6408" width="18.7109375" style="4" customWidth="1"/>
    <col min="6409" max="6409" width="4.7109375" style="4" customWidth="1"/>
    <col min="6410" max="6410" width="9.140625" style="4"/>
    <col min="6411" max="6411" width="12.5703125" style="4" customWidth="1"/>
    <col min="6412" max="6656" width="9.140625" style="4"/>
    <col min="6657" max="6657" width="1.7109375" style="4" customWidth="1"/>
    <col min="6658" max="6658" width="3.42578125" style="4" customWidth="1"/>
    <col min="6659" max="6659" width="14.28515625" style="4" customWidth="1"/>
    <col min="6660" max="6660" width="11.7109375" style="4" customWidth="1"/>
    <col min="6661" max="6661" width="7.28515625" style="4" customWidth="1"/>
    <col min="6662" max="6662" width="18.5703125" style="4" customWidth="1"/>
    <col min="6663" max="6663" width="18.140625" style="4" customWidth="1"/>
    <col min="6664" max="6664" width="18.7109375" style="4" customWidth="1"/>
    <col min="6665" max="6665" width="4.7109375" style="4" customWidth="1"/>
    <col min="6666" max="6666" width="9.140625" style="4"/>
    <col min="6667" max="6667" width="12.5703125" style="4" customWidth="1"/>
    <col min="6668" max="6912" width="9.140625" style="4"/>
    <col min="6913" max="6913" width="1.7109375" style="4" customWidth="1"/>
    <col min="6914" max="6914" width="3.42578125" style="4" customWidth="1"/>
    <col min="6915" max="6915" width="14.28515625" style="4" customWidth="1"/>
    <col min="6916" max="6916" width="11.7109375" style="4" customWidth="1"/>
    <col min="6917" max="6917" width="7.28515625" style="4" customWidth="1"/>
    <col min="6918" max="6918" width="18.5703125" style="4" customWidth="1"/>
    <col min="6919" max="6919" width="18.140625" style="4" customWidth="1"/>
    <col min="6920" max="6920" width="18.7109375" style="4" customWidth="1"/>
    <col min="6921" max="6921" width="4.7109375" style="4" customWidth="1"/>
    <col min="6922" max="6922" width="9.140625" style="4"/>
    <col min="6923" max="6923" width="12.5703125" style="4" customWidth="1"/>
    <col min="6924" max="7168" width="9.140625" style="4"/>
    <col min="7169" max="7169" width="1.7109375" style="4" customWidth="1"/>
    <col min="7170" max="7170" width="3.42578125" style="4" customWidth="1"/>
    <col min="7171" max="7171" width="14.28515625" style="4" customWidth="1"/>
    <col min="7172" max="7172" width="11.7109375" style="4" customWidth="1"/>
    <col min="7173" max="7173" width="7.28515625" style="4" customWidth="1"/>
    <col min="7174" max="7174" width="18.5703125" style="4" customWidth="1"/>
    <col min="7175" max="7175" width="18.140625" style="4" customWidth="1"/>
    <col min="7176" max="7176" width="18.7109375" style="4" customWidth="1"/>
    <col min="7177" max="7177" width="4.7109375" style="4" customWidth="1"/>
    <col min="7178" max="7178" width="9.140625" style="4"/>
    <col min="7179" max="7179" width="12.5703125" style="4" customWidth="1"/>
    <col min="7180" max="7424" width="9.140625" style="4"/>
    <col min="7425" max="7425" width="1.7109375" style="4" customWidth="1"/>
    <col min="7426" max="7426" width="3.42578125" style="4" customWidth="1"/>
    <col min="7427" max="7427" width="14.28515625" style="4" customWidth="1"/>
    <col min="7428" max="7428" width="11.7109375" style="4" customWidth="1"/>
    <col min="7429" max="7429" width="7.28515625" style="4" customWidth="1"/>
    <col min="7430" max="7430" width="18.5703125" style="4" customWidth="1"/>
    <col min="7431" max="7431" width="18.140625" style="4" customWidth="1"/>
    <col min="7432" max="7432" width="18.7109375" style="4" customWidth="1"/>
    <col min="7433" max="7433" width="4.7109375" style="4" customWidth="1"/>
    <col min="7434" max="7434" width="9.140625" style="4"/>
    <col min="7435" max="7435" width="12.5703125" style="4" customWidth="1"/>
    <col min="7436" max="7680" width="9.140625" style="4"/>
    <col min="7681" max="7681" width="1.7109375" style="4" customWidth="1"/>
    <col min="7682" max="7682" width="3.42578125" style="4" customWidth="1"/>
    <col min="7683" max="7683" width="14.28515625" style="4" customWidth="1"/>
    <col min="7684" max="7684" width="11.7109375" style="4" customWidth="1"/>
    <col min="7685" max="7685" width="7.28515625" style="4" customWidth="1"/>
    <col min="7686" max="7686" width="18.5703125" style="4" customWidth="1"/>
    <col min="7687" max="7687" width="18.140625" style="4" customWidth="1"/>
    <col min="7688" max="7688" width="18.7109375" style="4" customWidth="1"/>
    <col min="7689" max="7689" width="4.7109375" style="4" customWidth="1"/>
    <col min="7690" max="7690" width="9.140625" style="4"/>
    <col min="7691" max="7691" width="12.5703125" style="4" customWidth="1"/>
    <col min="7692" max="7936" width="9.140625" style="4"/>
    <col min="7937" max="7937" width="1.7109375" style="4" customWidth="1"/>
    <col min="7938" max="7938" width="3.42578125" style="4" customWidth="1"/>
    <col min="7939" max="7939" width="14.28515625" style="4" customWidth="1"/>
    <col min="7940" max="7940" width="11.7109375" style="4" customWidth="1"/>
    <col min="7941" max="7941" width="7.28515625" style="4" customWidth="1"/>
    <col min="7942" max="7942" width="18.5703125" style="4" customWidth="1"/>
    <col min="7943" max="7943" width="18.140625" style="4" customWidth="1"/>
    <col min="7944" max="7944" width="18.7109375" style="4" customWidth="1"/>
    <col min="7945" max="7945" width="4.7109375" style="4" customWidth="1"/>
    <col min="7946" max="7946" width="9.140625" style="4"/>
    <col min="7947" max="7947" width="12.5703125" style="4" customWidth="1"/>
    <col min="7948" max="8192" width="9.140625" style="4"/>
    <col min="8193" max="8193" width="1.7109375" style="4" customWidth="1"/>
    <col min="8194" max="8194" width="3.42578125" style="4" customWidth="1"/>
    <col min="8195" max="8195" width="14.28515625" style="4" customWidth="1"/>
    <col min="8196" max="8196" width="11.7109375" style="4" customWidth="1"/>
    <col min="8197" max="8197" width="7.28515625" style="4" customWidth="1"/>
    <col min="8198" max="8198" width="18.5703125" style="4" customWidth="1"/>
    <col min="8199" max="8199" width="18.140625" style="4" customWidth="1"/>
    <col min="8200" max="8200" width="18.7109375" style="4" customWidth="1"/>
    <col min="8201" max="8201" width="4.7109375" style="4" customWidth="1"/>
    <col min="8202" max="8202" width="9.140625" style="4"/>
    <col min="8203" max="8203" width="12.5703125" style="4" customWidth="1"/>
    <col min="8204" max="8448" width="9.140625" style="4"/>
    <col min="8449" max="8449" width="1.7109375" style="4" customWidth="1"/>
    <col min="8450" max="8450" width="3.42578125" style="4" customWidth="1"/>
    <col min="8451" max="8451" width="14.28515625" style="4" customWidth="1"/>
    <col min="8452" max="8452" width="11.7109375" style="4" customWidth="1"/>
    <col min="8453" max="8453" width="7.28515625" style="4" customWidth="1"/>
    <col min="8454" max="8454" width="18.5703125" style="4" customWidth="1"/>
    <col min="8455" max="8455" width="18.140625" style="4" customWidth="1"/>
    <col min="8456" max="8456" width="18.7109375" style="4" customWidth="1"/>
    <col min="8457" max="8457" width="4.7109375" style="4" customWidth="1"/>
    <col min="8458" max="8458" width="9.140625" style="4"/>
    <col min="8459" max="8459" width="12.5703125" style="4" customWidth="1"/>
    <col min="8460" max="8704" width="9.140625" style="4"/>
    <col min="8705" max="8705" width="1.7109375" style="4" customWidth="1"/>
    <col min="8706" max="8706" width="3.42578125" style="4" customWidth="1"/>
    <col min="8707" max="8707" width="14.28515625" style="4" customWidth="1"/>
    <col min="8708" max="8708" width="11.7109375" style="4" customWidth="1"/>
    <col min="8709" max="8709" width="7.28515625" style="4" customWidth="1"/>
    <col min="8710" max="8710" width="18.5703125" style="4" customWidth="1"/>
    <col min="8711" max="8711" width="18.140625" style="4" customWidth="1"/>
    <col min="8712" max="8712" width="18.7109375" style="4" customWidth="1"/>
    <col min="8713" max="8713" width="4.7109375" style="4" customWidth="1"/>
    <col min="8714" max="8714" width="9.140625" style="4"/>
    <col min="8715" max="8715" width="12.5703125" style="4" customWidth="1"/>
    <col min="8716" max="8960" width="9.140625" style="4"/>
    <col min="8961" max="8961" width="1.7109375" style="4" customWidth="1"/>
    <col min="8962" max="8962" width="3.42578125" style="4" customWidth="1"/>
    <col min="8963" max="8963" width="14.28515625" style="4" customWidth="1"/>
    <col min="8964" max="8964" width="11.7109375" style="4" customWidth="1"/>
    <col min="8965" max="8965" width="7.28515625" style="4" customWidth="1"/>
    <col min="8966" max="8966" width="18.5703125" style="4" customWidth="1"/>
    <col min="8967" max="8967" width="18.140625" style="4" customWidth="1"/>
    <col min="8968" max="8968" width="18.7109375" style="4" customWidth="1"/>
    <col min="8969" max="8969" width="4.7109375" style="4" customWidth="1"/>
    <col min="8970" max="8970" width="9.140625" style="4"/>
    <col min="8971" max="8971" width="12.5703125" style="4" customWidth="1"/>
    <col min="8972" max="9216" width="9.140625" style="4"/>
    <col min="9217" max="9217" width="1.7109375" style="4" customWidth="1"/>
    <col min="9218" max="9218" width="3.42578125" style="4" customWidth="1"/>
    <col min="9219" max="9219" width="14.28515625" style="4" customWidth="1"/>
    <col min="9220" max="9220" width="11.7109375" style="4" customWidth="1"/>
    <col min="9221" max="9221" width="7.28515625" style="4" customWidth="1"/>
    <col min="9222" max="9222" width="18.5703125" style="4" customWidth="1"/>
    <col min="9223" max="9223" width="18.140625" style="4" customWidth="1"/>
    <col min="9224" max="9224" width="18.7109375" style="4" customWidth="1"/>
    <col min="9225" max="9225" width="4.7109375" style="4" customWidth="1"/>
    <col min="9226" max="9226" width="9.140625" style="4"/>
    <col min="9227" max="9227" width="12.5703125" style="4" customWidth="1"/>
    <col min="9228" max="9472" width="9.140625" style="4"/>
    <col min="9473" max="9473" width="1.7109375" style="4" customWidth="1"/>
    <col min="9474" max="9474" width="3.42578125" style="4" customWidth="1"/>
    <col min="9475" max="9475" width="14.28515625" style="4" customWidth="1"/>
    <col min="9476" max="9476" width="11.7109375" style="4" customWidth="1"/>
    <col min="9477" max="9477" width="7.28515625" style="4" customWidth="1"/>
    <col min="9478" max="9478" width="18.5703125" style="4" customWidth="1"/>
    <col min="9479" max="9479" width="18.140625" style="4" customWidth="1"/>
    <col min="9480" max="9480" width="18.7109375" style="4" customWidth="1"/>
    <col min="9481" max="9481" width="4.7109375" style="4" customWidth="1"/>
    <col min="9482" max="9482" width="9.140625" style="4"/>
    <col min="9483" max="9483" width="12.5703125" style="4" customWidth="1"/>
    <col min="9484" max="9728" width="9.140625" style="4"/>
    <col min="9729" max="9729" width="1.7109375" style="4" customWidth="1"/>
    <col min="9730" max="9730" width="3.42578125" style="4" customWidth="1"/>
    <col min="9731" max="9731" width="14.28515625" style="4" customWidth="1"/>
    <col min="9732" max="9732" width="11.7109375" style="4" customWidth="1"/>
    <col min="9733" max="9733" width="7.28515625" style="4" customWidth="1"/>
    <col min="9734" max="9734" width="18.5703125" style="4" customWidth="1"/>
    <col min="9735" max="9735" width="18.140625" style="4" customWidth="1"/>
    <col min="9736" max="9736" width="18.7109375" style="4" customWidth="1"/>
    <col min="9737" max="9737" width="4.7109375" style="4" customWidth="1"/>
    <col min="9738" max="9738" width="9.140625" style="4"/>
    <col min="9739" max="9739" width="12.5703125" style="4" customWidth="1"/>
    <col min="9740" max="9984" width="9.140625" style="4"/>
    <col min="9985" max="9985" width="1.7109375" style="4" customWidth="1"/>
    <col min="9986" max="9986" width="3.42578125" style="4" customWidth="1"/>
    <col min="9987" max="9987" width="14.28515625" style="4" customWidth="1"/>
    <col min="9988" max="9988" width="11.7109375" style="4" customWidth="1"/>
    <col min="9989" max="9989" width="7.28515625" style="4" customWidth="1"/>
    <col min="9990" max="9990" width="18.5703125" style="4" customWidth="1"/>
    <col min="9991" max="9991" width="18.140625" style="4" customWidth="1"/>
    <col min="9992" max="9992" width="18.7109375" style="4" customWidth="1"/>
    <col min="9993" max="9993" width="4.7109375" style="4" customWidth="1"/>
    <col min="9994" max="9994" width="9.140625" style="4"/>
    <col min="9995" max="9995" width="12.5703125" style="4" customWidth="1"/>
    <col min="9996" max="10240" width="9.140625" style="4"/>
    <col min="10241" max="10241" width="1.7109375" style="4" customWidth="1"/>
    <col min="10242" max="10242" width="3.42578125" style="4" customWidth="1"/>
    <col min="10243" max="10243" width="14.28515625" style="4" customWidth="1"/>
    <col min="10244" max="10244" width="11.7109375" style="4" customWidth="1"/>
    <col min="10245" max="10245" width="7.28515625" style="4" customWidth="1"/>
    <col min="10246" max="10246" width="18.5703125" style="4" customWidth="1"/>
    <col min="10247" max="10247" width="18.140625" style="4" customWidth="1"/>
    <col min="10248" max="10248" width="18.7109375" style="4" customWidth="1"/>
    <col min="10249" max="10249" width="4.7109375" style="4" customWidth="1"/>
    <col min="10250" max="10250" width="9.140625" style="4"/>
    <col min="10251" max="10251" width="12.5703125" style="4" customWidth="1"/>
    <col min="10252" max="10496" width="9.140625" style="4"/>
    <col min="10497" max="10497" width="1.7109375" style="4" customWidth="1"/>
    <col min="10498" max="10498" width="3.42578125" style="4" customWidth="1"/>
    <col min="10499" max="10499" width="14.28515625" style="4" customWidth="1"/>
    <col min="10500" max="10500" width="11.7109375" style="4" customWidth="1"/>
    <col min="10501" max="10501" width="7.28515625" style="4" customWidth="1"/>
    <col min="10502" max="10502" width="18.5703125" style="4" customWidth="1"/>
    <col min="10503" max="10503" width="18.140625" style="4" customWidth="1"/>
    <col min="10504" max="10504" width="18.7109375" style="4" customWidth="1"/>
    <col min="10505" max="10505" width="4.7109375" style="4" customWidth="1"/>
    <col min="10506" max="10506" width="9.140625" style="4"/>
    <col min="10507" max="10507" width="12.5703125" style="4" customWidth="1"/>
    <col min="10508" max="10752" width="9.140625" style="4"/>
    <col min="10753" max="10753" width="1.7109375" style="4" customWidth="1"/>
    <col min="10754" max="10754" width="3.42578125" style="4" customWidth="1"/>
    <col min="10755" max="10755" width="14.28515625" style="4" customWidth="1"/>
    <col min="10756" max="10756" width="11.7109375" style="4" customWidth="1"/>
    <col min="10757" max="10757" width="7.28515625" style="4" customWidth="1"/>
    <col min="10758" max="10758" width="18.5703125" style="4" customWidth="1"/>
    <col min="10759" max="10759" width="18.140625" style="4" customWidth="1"/>
    <col min="10760" max="10760" width="18.7109375" style="4" customWidth="1"/>
    <col min="10761" max="10761" width="4.7109375" style="4" customWidth="1"/>
    <col min="10762" max="10762" width="9.140625" style="4"/>
    <col min="10763" max="10763" width="12.5703125" style="4" customWidth="1"/>
    <col min="10764" max="11008" width="9.140625" style="4"/>
    <col min="11009" max="11009" width="1.7109375" style="4" customWidth="1"/>
    <col min="11010" max="11010" width="3.42578125" style="4" customWidth="1"/>
    <col min="11011" max="11011" width="14.28515625" style="4" customWidth="1"/>
    <col min="11012" max="11012" width="11.7109375" style="4" customWidth="1"/>
    <col min="11013" max="11013" width="7.28515625" style="4" customWidth="1"/>
    <col min="11014" max="11014" width="18.5703125" style="4" customWidth="1"/>
    <col min="11015" max="11015" width="18.140625" style="4" customWidth="1"/>
    <col min="11016" max="11016" width="18.7109375" style="4" customWidth="1"/>
    <col min="11017" max="11017" width="4.7109375" style="4" customWidth="1"/>
    <col min="11018" max="11018" width="9.140625" style="4"/>
    <col min="11019" max="11019" width="12.5703125" style="4" customWidth="1"/>
    <col min="11020" max="11264" width="9.140625" style="4"/>
    <col min="11265" max="11265" width="1.7109375" style="4" customWidth="1"/>
    <col min="11266" max="11266" width="3.42578125" style="4" customWidth="1"/>
    <col min="11267" max="11267" width="14.28515625" style="4" customWidth="1"/>
    <col min="11268" max="11268" width="11.7109375" style="4" customWidth="1"/>
    <col min="11269" max="11269" width="7.28515625" style="4" customWidth="1"/>
    <col min="11270" max="11270" width="18.5703125" style="4" customWidth="1"/>
    <col min="11271" max="11271" width="18.140625" style="4" customWidth="1"/>
    <col min="11272" max="11272" width="18.7109375" style="4" customWidth="1"/>
    <col min="11273" max="11273" width="4.7109375" style="4" customWidth="1"/>
    <col min="11274" max="11274" width="9.140625" style="4"/>
    <col min="11275" max="11275" width="12.5703125" style="4" customWidth="1"/>
    <col min="11276" max="11520" width="9.140625" style="4"/>
    <col min="11521" max="11521" width="1.7109375" style="4" customWidth="1"/>
    <col min="11522" max="11522" width="3.42578125" style="4" customWidth="1"/>
    <col min="11523" max="11523" width="14.28515625" style="4" customWidth="1"/>
    <col min="11524" max="11524" width="11.7109375" style="4" customWidth="1"/>
    <col min="11525" max="11525" width="7.28515625" style="4" customWidth="1"/>
    <col min="11526" max="11526" width="18.5703125" style="4" customWidth="1"/>
    <col min="11527" max="11527" width="18.140625" style="4" customWidth="1"/>
    <col min="11528" max="11528" width="18.7109375" style="4" customWidth="1"/>
    <col min="11529" max="11529" width="4.7109375" style="4" customWidth="1"/>
    <col min="11530" max="11530" width="9.140625" style="4"/>
    <col min="11531" max="11531" width="12.5703125" style="4" customWidth="1"/>
    <col min="11532" max="11776" width="9.140625" style="4"/>
    <col min="11777" max="11777" width="1.7109375" style="4" customWidth="1"/>
    <col min="11778" max="11778" width="3.42578125" style="4" customWidth="1"/>
    <col min="11779" max="11779" width="14.28515625" style="4" customWidth="1"/>
    <col min="11780" max="11780" width="11.7109375" style="4" customWidth="1"/>
    <col min="11781" max="11781" width="7.28515625" style="4" customWidth="1"/>
    <col min="11782" max="11782" width="18.5703125" style="4" customWidth="1"/>
    <col min="11783" max="11783" width="18.140625" style="4" customWidth="1"/>
    <col min="11784" max="11784" width="18.7109375" style="4" customWidth="1"/>
    <col min="11785" max="11785" width="4.7109375" style="4" customWidth="1"/>
    <col min="11786" max="11786" width="9.140625" style="4"/>
    <col min="11787" max="11787" width="12.5703125" style="4" customWidth="1"/>
    <col min="11788" max="12032" width="9.140625" style="4"/>
    <col min="12033" max="12033" width="1.7109375" style="4" customWidth="1"/>
    <col min="12034" max="12034" width="3.42578125" style="4" customWidth="1"/>
    <col min="12035" max="12035" width="14.28515625" style="4" customWidth="1"/>
    <col min="12036" max="12036" width="11.7109375" style="4" customWidth="1"/>
    <col min="12037" max="12037" width="7.28515625" style="4" customWidth="1"/>
    <col min="12038" max="12038" width="18.5703125" style="4" customWidth="1"/>
    <col min="12039" max="12039" width="18.140625" style="4" customWidth="1"/>
    <col min="12040" max="12040" width="18.7109375" style="4" customWidth="1"/>
    <col min="12041" max="12041" width="4.7109375" style="4" customWidth="1"/>
    <col min="12042" max="12042" width="9.140625" style="4"/>
    <col min="12043" max="12043" width="12.5703125" style="4" customWidth="1"/>
    <col min="12044" max="12288" width="9.140625" style="4"/>
    <col min="12289" max="12289" width="1.7109375" style="4" customWidth="1"/>
    <col min="12290" max="12290" width="3.42578125" style="4" customWidth="1"/>
    <col min="12291" max="12291" width="14.28515625" style="4" customWidth="1"/>
    <col min="12292" max="12292" width="11.7109375" style="4" customWidth="1"/>
    <col min="12293" max="12293" width="7.28515625" style="4" customWidth="1"/>
    <col min="12294" max="12294" width="18.5703125" style="4" customWidth="1"/>
    <col min="12295" max="12295" width="18.140625" style="4" customWidth="1"/>
    <col min="12296" max="12296" width="18.7109375" style="4" customWidth="1"/>
    <col min="12297" max="12297" width="4.7109375" style="4" customWidth="1"/>
    <col min="12298" max="12298" width="9.140625" style="4"/>
    <col min="12299" max="12299" width="12.5703125" style="4" customWidth="1"/>
    <col min="12300" max="12544" width="9.140625" style="4"/>
    <col min="12545" max="12545" width="1.7109375" style="4" customWidth="1"/>
    <col min="12546" max="12546" width="3.42578125" style="4" customWidth="1"/>
    <col min="12547" max="12547" width="14.28515625" style="4" customWidth="1"/>
    <col min="12548" max="12548" width="11.7109375" style="4" customWidth="1"/>
    <col min="12549" max="12549" width="7.28515625" style="4" customWidth="1"/>
    <col min="12550" max="12550" width="18.5703125" style="4" customWidth="1"/>
    <col min="12551" max="12551" width="18.140625" style="4" customWidth="1"/>
    <col min="12552" max="12552" width="18.7109375" style="4" customWidth="1"/>
    <col min="12553" max="12553" width="4.7109375" style="4" customWidth="1"/>
    <col min="12554" max="12554" width="9.140625" style="4"/>
    <col min="12555" max="12555" width="12.5703125" style="4" customWidth="1"/>
    <col min="12556" max="12800" width="9.140625" style="4"/>
    <col min="12801" max="12801" width="1.7109375" style="4" customWidth="1"/>
    <col min="12802" max="12802" width="3.42578125" style="4" customWidth="1"/>
    <col min="12803" max="12803" width="14.28515625" style="4" customWidth="1"/>
    <col min="12804" max="12804" width="11.7109375" style="4" customWidth="1"/>
    <col min="12805" max="12805" width="7.28515625" style="4" customWidth="1"/>
    <col min="12806" max="12806" width="18.5703125" style="4" customWidth="1"/>
    <col min="12807" max="12807" width="18.140625" style="4" customWidth="1"/>
    <col min="12808" max="12808" width="18.7109375" style="4" customWidth="1"/>
    <col min="12809" max="12809" width="4.7109375" style="4" customWidth="1"/>
    <col min="12810" max="12810" width="9.140625" style="4"/>
    <col min="12811" max="12811" width="12.5703125" style="4" customWidth="1"/>
    <col min="12812" max="13056" width="9.140625" style="4"/>
    <col min="13057" max="13057" width="1.7109375" style="4" customWidth="1"/>
    <col min="13058" max="13058" width="3.42578125" style="4" customWidth="1"/>
    <col min="13059" max="13059" width="14.28515625" style="4" customWidth="1"/>
    <col min="13060" max="13060" width="11.7109375" style="4" customWidth="1"/>
    <col min="13061" max="13061" width="7.28515625" style="4" customWidth="1"/>
    <col min="13062" max="13062" width="18.5703125" style="4" customWidth="1"/>
    <col min="13063" max="13063" width="18.140625" style="4" customWidth="1"/>
    <col min="13064" max="13064" width="18.7109375" style="4" customWidth="1"/>
    <col min="13065" max="13065" width="4.7109375" style="4" customWidth="1"/>
    <col min="13066" max="13066" width="9.140625" style="4"/>
    <col min="13067" max="13067" width="12.5703125" style="4" customWidth="1"/>
    <col min="13068" max="13312" width="9.140625" style="4"/>
    <col min="13313" max="13313" width="1.7109375" style="4" customWidth="1"/>
    <col min="13314" max="13314" width="3.42578125" style="4" customWidth="1"/>
    <col min="13315" max="13315" width="14.28515625" style="4" customWidth="1"/>
    <col min="13316" max="13316" width="11.7109375" style="4" customWidth="1"/>
    <col min="13317" max="13317" width="7.28515625" style="4" customWidth="1"/>
    <col min="13318" max="13318" width="18.5703125" style="4" customWidth="1"/>
    <col min="13319" max="13319" width="18.140625" style="4" customWidth="1"/>
    <col min="13320" max="13320" width="18.7109375" style="4" customWidth="1"/>
    <col min="13321" max="13321" width="4.7109375" style="4" customWidth="1"/>
    <col min="13322" max="13322" width="9.140625" style="4"/>
    <col min="13323" max="13323" width="12.5703125" style="4" customWidth="1"/>
    <col min="13324" max="13568" width="9.140625" style="4"/>
    <col min="13569" max="13569" width="1.7109375" style="4" customWidth="1"/>
    <col min="13570" max="13570" width="3.42578125" style="4" customWidth="1"/>
    <col min="13571" max="13571" width="14.28515625" style="4" customWidth="1"/>
    <col min="13572" max="13572" width="11.7109375" style="4" customWidth="1"/>
    <col min="13573" max="13573" width="7.28515625" style="4" customWidth="1"/>
    <col min="13574" max="13574" width="18.5703125" style="4" customWidth="1"/>
    <col min="13575" max="13575" width="18.140625" style="4" customWidth="1"/>
    <col min="13576" max="13576" width="18.7109375" style="4" customWidth="1"/>
    <col min="13577" max="13577" width="4.7109375" style="4" customWidth="1"/>
    <col min="13578" max="13578" width="9.140625" style="4"/>
    <col min="13579" max="13579" width="12.5703125" style="4" customWidth="1"/>
    <col min="13580" max="13824" width="9.140625" style="4"/>
    <col min="13825" max="13825" width="1.7109375" style="4" customWidth="1"/>
    <col min="13826" max="13826" width="3.42578125" style="4" customWidth="1"/>
    <col min="13827" max="13827" width="14.28515625" style="4" customWidth="1"/>
    <col min="13828" max="13828" width="11.7109375" style="4" customWidth="1"/>
    <col min="13829" max="13829" width="7.28515625" style="4" customWidth="1"/>
    <col min="13830" max="13830" width="18.5703125" style="4" customWidth="1"/>
    <col min="13831" max="13831" width="18.140625" style="4" customWidth="1"/>
    <col min="13832" max="13832" width="18.7109375" style="4" customWidth="1"/>
    <col min="13833" max="13833" width="4.7109375" style="4" customWidth="1"/>
    <col min="13834" max="13834" width="9.140625" style="4"/>
    <col min="13835" max="13835" width="12.5703125" style="4" customWidth="1"/>
    <col min="13836" max="14080" width="9.140625" style="4"/>
    <col min="14081" max="14081" width="1.7109375" style="4" customWidth="1"/>
    <col min="14082" max="14082" width="3.42578125" style="4" customWidth="1"/>
    <col min="14083" max="14083" width="14.28515625" style="4" customWidth="1"/>
    <col min="14084" max="14084" width="11.7109375" style="4" customWidth="1"/>
    <col min="14085" max="14085" width="7.28515625" style="4" customWidth="1"/>
    <col min="14086" max="14086" width="18.5703125" style="4" customWidth="1"/>
    <col min="14087" max="14087" width="18.140625" style="4" customWidth="1"/>
    <col min="14088" max="14088" width="18.7109375" style="4" customWidth="1"/>
    <col min="14089" max="14089" width="4.7109375" style="4" customWidth="1"/>
    <col min="14090" max="14090" width="9.140625" style="4"/>
    <col min="14091" max="14091" width="12.5703125" style="4" customWidth="1"/>
    <col min="14092" max="14336" width="9.140625" style="4"/>
    <col min="14337" max="14337" width="1.7109375" style="4" customWidth="1"/>
    <col min="14338" max="14338" width="3.42578125" style="4" customWidth="1"/>
    <col min="14339" max="14339" width="14.28515625" style="4" customWidth="1"/>
    <col min="14340" max="14340" width="11.7109375" style="4" customWidth="1"/>
    <col min="14341" max="14341" width="7.28515625" style="4" customWidth="1"/>
    <col min="14342" max="14342" width="18.5703125" style="4" customWidth="1"/>
    <col min="14343" max="14343" width="18.140625" style="4" customWidth="1"/>
    <col min="14344" max="14344" width="18.7109375" style="4" customWidth="1"/>
    <col min="14345" max="14345" width="4.7109375" style="4" customWidth="1"/>
    <col min="14346" max="14346" width="9.140625" style="4"/>
    <col min="14347" max="14347" width="12.5703125" style="4" customWidth="1"/>
    <col min="14348" max="14592" width="9.140625" style="4"/>
    <col min="14593" max="14593" width="1.7109375" style="4" customWidth="1"/>
    <col min="14594" max="14594" width="3.42578125" style="4" customWidth="1"/>
    <col min="14595" max="14595" width="14.28515625" style="4" customWidth="1"/>
    <col min="14596" max="14596" width="11.7109375" style="4" customWidth="1"/>
    <col min="14597" max="14597" width="7.28515625" style="4" customWidth="1"/>
    <col min="14598" max="14598" width="18.5703125" style="4" customWidth="1"/>
    <col min="14599" max="14599" width="18.140625" style="4" customWidth="1"/>
    <col min="14600" max="14600" width="18.7109375" style="4" customWidth="1"/>
    <col min="14601" max="14601" width="4.7109375" style="4" customWidth="1"/>
    <col min="14602" max="14602" width="9.140625" style="4"/>
    <col min="14603" max="14603" width="12.5703125" style="4" customWidth="1"/>
    <col min="14604" max="14848" width="9.140625" style="4"/>
    <col min="14849" max="14849" width="1.7109375" style="4" customWidth="1"/>
    <col min="14850" max="14850" width="3.42578125" style="4" customWidth="1"/>
    <col min="14851" max="14851" width="14.28515625" style="4" customWidth="1"/>
    <col min="14852" max="14852" width="11.7109375" style="4" customWidth="1"/>
    <col min="14853" max="14853" width="7.28515625" style="4" customWidth="1"/>
    <col min="14854" max="14854" width="18.5703125" style="4" customWidth="1"/>
    <col min="14855" max="14855" width="18.140625" style="4" customWidth="1"/>
    <col min="14856" max="14856" width="18.7109375" style="4" customWidth="1"/>
    <col min="14857" max="14857" width="4.7109375" style="4" customWidth="1"/>
    <col min="14858" max="14858" width="9.140625" style="4"/>
    <col min="14859" max="14859" width="12.5703125" style="4" customWidth="1"/>
    <col min="14860" max="15104" width="9.140625" style="4"/>
    <col min="15105" max="15105" width="1.7109375" style="4" customWidth="1"/>
    <col min="15106" max="15106" width="3.42578125" style="4" customWidth="1"/>
    <col min="15107" max="15107" width="14.28515625" style="4" customWidth="1"/>
    <col min="15108" max="15108" width="11.7109375" style="4" customWidth="1"/>
    <col min="15109" max="15109" width="7.28515625" style="4" customWidth="1"/>
    <col min="15110" max="15110" width="18.5703125" style="4" customWidth="1"/>
    <col min="15111" max="15111" width="18.140625" style="4" customWidth="1"/>
    <col min="15112" max="15112" width="18.7109375" style="4" customWidth="1"/>
    <col min="15113" max="15113" width="4.7109375" style="4" customWidth="1"/>
    <col min="15114" max="15114" width="9.140625" style="4"/>
    <col min="15115" max="15115" width="12.5703125" style="4" customWidth="1"/>
    <col min="15116" max="15360" width="9.140625" style="4"/>
    <col min="15361" max="15361" width="1.7109375" style="4" customWidth="1"/>
    <col min="15362" max="15362" width="3.42578125" style="4" customWidth="1"/>
    <col min="15363" max="15363" width="14.28515625" style="4" customWidth="1"/>
    <col min="15364" max="15364" width="11.7109375" style="4" customWidth="1"/>
    <col min="15365" max="15365" width="7.28515625" style="4" customWidth="1"/>
    <col min="15366" max="15366" width="18.5703125" style="4" customWidth="1"/>
    <col min="15367" max="15367" width="18.140625" style="4" customWidth="1"/>
    <col min="15368" max="15368" width="18.7109375" style="4" customWidth="1"/>
    <col min="15369" max="15369" width="4.7109375" style="4" customWidth="1"/>
    <col min="15370" max="15370" width="9.140625" style="4"/>
    <col min="15371" max="15371" width="12.5703125" style="4" customWidth="1"/>
    <col min="15372" max="15616" width="9.140625" style="4"/>
    <col min="15617" max="15617" width="1.7109375" style="4" customWidth="1"/>
    <col min="15618" max="15618" width="3.42578125" style="4" customWidth="1"/>
    <col min="15619" max="15619" width="14.28515625" style="4" customWidth="1"/>
    <col min="15620" max="15620" width="11.7109375" style="4" customWidth="1"/>
    <col min="15621" max="15621" width="7.28515625" style="4" customWidth="1"/>
    <col min="15622" max="15622" width="18.5703125" style="4" customWidth="1"/>
    <col min="15623" max="15623" width="18.140625" style="4" customWidth="1"/>
    <col min="15624" max="15624" width="18.7109375" style="4" customWidth="1"/>
    <col min="15625" max="15625" width="4.7109375" style="4" customWidth="1"/>
    <col min="15626" max="15626" width="9.140625" style="4"/>
    <col min="15627" max="15627" width="12.5703125" style="4" customWidth="1"/>
    <col min="15628" max="15872" width="9.140625" style="4"/>
    <col min="15873" max="15873" width="1.7109375" style="4" customWidth="1"/>
    <col min="15874" max="15874" width="3.42578125" style="4" customWidth="1"/>
    <col min="15875" max="15875" width="14.28515625" style="4" customWidth="1"/>
    <col min="15876" max="15876" width="11.7109375" style="4" customWidth="1"/>
    <col min="15877" max="15877" width="7.28515625" style="4" customWidth="1"/>
    <col min="15878" max="15878" width="18.5703125" style="4" customWidth="1"/>
    <col min="15879" max="15879" width="18.140625" style="4" customWidth="1"/>
    <col min="15880" max="15880" width="18.7109375" style="4" customWidth="1"/>
    <col min="15881" max="15881" width="4.7109375" style="4" customWidth="1"/>
    <col min="15882" max="15882" width="9.140625" style="4"/>
    <col min="15883" max="15883" width="12.5703125" style="4" customWidth="1"/>
    <col min="15884" max="16128" width="9.140625" style="4"/>
    <col min="16129" max="16129" width="1.7109375" style="4" customWidth="1"/>
    <col min="16130" max="16130" width="3.42578125" style="4" customWidth="1"/>
    <col min="16131" max="16131" width="14.28515625" style="4" customWidth="1"/>
    <col min="16132" max="16132" width="11.7109375" style="4" customWidth="1"/>
    <col min="16133" max="16133" width="7.28515625" style="4" customWidth="1"/>
    <col min="16134" max="16134" width="18.5703125" style="4" customWidth="1"/>
    <col min="16135" max="16135" width="18.140625" style="4" customWidth="1"/>
    <col min="16136" max="16136" width="18.7109375" style="4" customWidth="1"/>
    <col min="16137" max="16137" width="4.7109375" style="4" customWidth="1"/>
    <col min="16138" max="16138" width="9.140625" style="4"/>
    <col min="16139" max="16139" width="12.5703125" style="4" customWidth="1"/>
    <col min="16140" max="16384" width="9.140625" style="4"/>
  </cols>
  <sheetData>
    <row r="1" spans="1:17" s="2" customFormat="1" ht="23.25" x14ac:dyDescent="0.35">
      <c r="A1" s="1"/>
      <c r="B1" s="47" t="s">
        <v>57</v>
      </c>
      <c r="C1" s="47"/>
      <c r="D1" s="47"/>
      <c r="E1" s="47"/>
      <c r="F1" s="47"/>
      <c r="G1" s="47"/>
      <c r="H1" s="47"/>
      <c r="I1" s="1"/>
      <c r="Q1" s="38"/>
    </row>
    <row r="2" spans="1:17" ht="23.25" customHeight="1" x14ac:dyDescent="0.35">
      <c r="A2" s="3"/>
      <c r="B2" s="48" t="s">
        <v>63</v>
      </c>
      <c r="C2" s="48"/>
      <c r="D2" s="48"/>
      <c r="E2" s="48"/>
      <c r="F2" s="48"/>
      <c r="G2" s="48"/>
      <c r="H2" s="48"/>
      <c r="I2" s="3"/>
      <c r="L2" s="34" t="s">
        <v>64</v>
      </c>
    </row>
    <row r="3" spans="1:17" ht="9.75" customHeight="1" x14ac:dyDescent="0.2">
      <c r="A3" s="3"/>
      <c r="B3" s="49"/>
      <c r="C3" s="49"/>
      <c r="D3" s="49"/>
      <c r="E3" s="3"/>
      <c r="F3" s="3"/>
      <c r="G3" s="9"/>
      <c r="H3" s="9"/>
      <c r="I3" s="3"/>
    </row>
    <row r="4" spans="1:17" ht="15.75" customHeight="1" x14ac:dyDescent="0.25">
      <c r="A4" s="3"/>
      <c r="B4" s="43" t="s">
        <v>5</v>
      </c>
      <c r="C4" s="44"/>
      <c r="D4" s="44"/>
      <c r="E4" s="3"/>
      <c r="F4" s="35" t="s">
        <v>41</v>
      </c>
      <c r="G4" s="35" t="s">
        <v>42</v>
      </c>
      <c r="H4" s="35" t="s">
        <v>43</v>
      </c>
      <c r="I4" s="3"/>
    </row>
    <row r="5" spans="1:17" ht="15.95" customHeight="1" x14ac:dyDescent="0.2">
      <c r="A5" s="3"/>
      <c r="B5" s="1"/>
      <c r="C5" s="7" t="s">
        <v>55</v>
      </c>
      <c r="D5" s="36"/>
      <c r="E5" s="37"/>
      <c r="F5" s="28">
        <v>47.13</v>
      </c>
      <c r="G5" s="28">
        <v>40</v>
      </c>
      <c r="H5" s="21">
        <f t="shared" ref="H5:H14" si="0">-G5+F5</f>
        <v>7.1300000000000026</v>
      </c>
      <c r="I5" s="3"/>
    </row>
    <row r="6" spans="1:17" ht="15.95" customHeight="1" x14ac:dyDescent="0.2">
      <c r="A6" s="3"/>
      <c r="B6" s="1"/>
      <c r="C6" s="7" t="s">
        <v>52</v>
      </c>
      <c r="D6" s="8"/>
      <c r="E6" s="3"/>
      <c r="F6" s="28">
        <f>(20463.5-26512.46)+4620</f>
        <v>-1428.9599999999991</v>
      </c>
      <c r="G6" s="28">
        <v>8000</v>
      </c>
      <c r="H6" s="21">
        <f t="shared" si="0"/>
        <v>-9428.9599999999991</v>
      </c>
      <c r="I6" s="3"/>
    </row>
    <row r="7" spans="1:17" ht="15.95" customHeight="1" x14ac:dyDescent="0.2">
      <c r="A7" s="3"/>
      <c r="B7" s="1"/>
      <c r="C7" s="7" t="s">
        <v>50</v>
      </c>
      <c r="D7" s="36"/>
      <c r="E7" s="37"/>
      <c r="F7" s="28">
        <v>5000</v>
      </c>
      <c r="G7" s="28">
        <v>3000</v>
      </c>
      <c r="H7" s="21">
        <f t="shared" si="0"/>
        <v>2000</v>
      </c>
      <c r="I7" s="3"/>
    </row>
    <row r="8" spans="1:17" ht="15.95" customHeight="1" x14ac:dyDescent="0.2">
      <c r="A8" s="3"/>
      <c r="B8" s="1"/>
      <c r="C8" s="7" t="s">
        <v>58</v>
      </c>
      <c r="D8" s="36"/>
      <c r="E8" s="37"/>
      <c r="F8" s="28">
        <v>275</v>
      </c>
      <c r="G8" s="28">
        <v>0</v>
      </c>
      <c r="H8" s="21">
        <f t="shared" si="0"/>
        <v>275</v>
      </c>
      <c r="I8" s="3"/>
    </row>
    <row r="9" spans="1:17" ht="15.95" customHeight="1" x14ac:dyDescent="0.2">
      <c r="A9" s="3"/>
      <c r="B9" s="1"/>
      <c r="C9" s="40" t="s">
        <v>56</v>
      </c>
      <c r="D9" s="8"/>
      <c r="E9" s="3"/>
      <c r="F9" s="41">
        <v>0</v>
      </c>
      <c r="G9" s="41">
        <v>800</v>
      </c>
      <c r="H9" s="42">
        <f t="shared" si="0"/>
        <v>-800</v>
      </c>
      <c r="I9" s="3"/>
    </row>
    <row r="10" spans="1:17" ht="15.95" customHeight="1" x14ac:dyDescent="0.2">
      <c r="A10" s="3"/>
      <c r="B10" s="1"/>
      <c r="C10" s="7" t="s">
        <v>22</v>
      </c>
      <c r="D10" s="8"/>
      <c r="E10" s="19"/>
      <c r="F10" s="28">
        <v>125502.27</v>
      </c>
      <c r="G10" s="28">
        <v>130005</v>
      </c>
      <c r="H10" s="21">
        <f t="shared" si="0"/>
        <v>-4502.7299999999959</v>
      </c>
      <c r="I10" s="3"/>
    </row>
    <row r="11" spans="1:17" ht="15.95" customHeight="1" x14ac:dyDescent="0.2">
      <c r="A11" s="3"/>
      <c r="B11" s="1"/>
      <c r="C11" s="7" t="s">
        <v>59</v>
      </c>
      <c r="D11" s="8"/>
      <c r="E11" s="19"/>
      <c r="F11" s="28">
        <f>2680-515-1300</f>
        <v>865</v>
      </c>
      <c r="G11" s="28">
        <v>0</v>
      </c>
      <c r="H11" s="21">
        <f t="shared" si="0"/>
        <v>865</v>
      </c>
      <c r="I11" s="3"/>
    </row>
    <row r="12" spans="1:17" ht="15.95" customHeight="1" x14ac:dyDescent="0.2">
      <c r="A12" s="3"/>
      <c r="B12" s="1"/>
      <c r="C12" s="7" t="s">
        <v>53</v>
      </c>
      <c r="D12" s="8"/>
      <c r="E12" s="3"/>
      <c r="F12" s="28">
        <v>250</v>
      </c>
      <c r="G12" s="28">
        <v>250</v>
      </c>
      <c r="H12" s="21">
        <f t="shared" si="0"/>
        <v>0</v>
      </c>
      <c r="I12" s="3"/>
      <c r="K12" s="34"/>
    </row>
    <row r="13" spans="1:17" ht="15.95" customHeight="1" x14ac:dyDescent="0.2">
      <c r="A13" s="3"/>
      <c r="B13" s="1"/>
      <c r="C13" s="7" t="s">
        <v>62</v>
      </c>
      <c r="D13" s="8"/>
      <c r="E13" s="3"/>
      <c r="F13" s="28">
        <f>521-250</f>
        <v>271</v>
      </c>
      <c r="G13" s="28">
        <v>0</v>
      </c>
      <c r="H13" s="21">
        <f t="shared" si="0"/>
        <v>271</v>
      </c>
      <c r="I13" s="3"/>
      <c r="K13" s="34"/>
    </row>
    <row r="14" spans="1:17" ht="15.95" customHeight="1" x14ac:dyDescent="0.2">
      <c r="A14" s="3"/>
      <c r="B14" s="1"/>
      <c r="C14" s="7" t="s">
        <v>21</v>
      </c>
      <c r="D14" s="8"/>
      <c r="E14" s="3"/>
      <c r="F14" s="28">
        <v>7300</v>
      </c>
      <c r="G14" s="28">
        <v>8100</v>
      </c>
      <c r="H14" s="21">
        <f t="shared" si="0"/>
        <v>-800</v>
      </c>
      <c r="I14" s="3"/>
    </row>
    <row r="15" spans="1:17" ht="15.95" hidden="1" customHeight="1" x14ac:dyDescent="0.2">
      <c r="A15" s="3"/>
      <c r="B15" s="1"/>
      <c r="C15" s="7"/>
      <c r="D15" s="8" t="s">
        <v>23</v>
      </c>
      <c r="E15" s="15"/>
      <c r="F15" s="28"/>
      <c r="G15" s="20" t="e">
        <f>+#REF!*#REF!</f>
        <v>#REF!</v>
      </c>
      <c r="H15" s="21" t="e">
        <f t="shared" ref="H15:H26" si="1">+G15-F15</f>
        <v>#REF!</v>
      </c>
      <c r="I15" s="3"/>
    </row>
    <row r="16" spans="1:17" ht="15.95" hidden="1" customHeight="1" x14ac:dyDescent="0.2">
      <c r="A16" s="3"/>
      <c r="B16" s="1"/>
      <c r="C16" s="7"/>
      <c r="D16" s="8" t="s">
        <v>24</v>
      </c>
      <c r="E16" s="15"/>
      <c r="F16" s="28"/>
      <c r="G16" s="20" t="e">
        <f>+#REF!*#REF!</f>
        <v>#REF!</v>
      </c>
      <c r="H16" s="21" t="e">
        <f t="shared" si="1"/>
        <v>#REF!</v>
      </c>
      <c r="I16" s="3"/>
    </row>
    <row r="17" spans="1:17" ht="15.95" hidden="1" customHeight="1" x14ac:dyDescent="0.2">
      <c r="A17" s="3"/>
      <c r="B17" s="1"/>
      <c r="C17" s="7"/>
      <c r="D17" s="8" t="s">
        <v>25</v>
      </c>
      <c r="E17" s="15"/>
      <c r="F17" s="28"/>
      <c r="G17" s="20" t="e">
        <f>+#REF!*#REF!</f>
        <v>#REF!</v>
      </c>
      <c r="H17" s="21" t="e">
        <f t="shared" si="1"/>
        <v>#REF!</v>
      </c>
      <c r="I17" s="3"/>
    </row>
    <row r="18" spans="1:17" ht="15.95" hidden="1" customHeight="1" x14ac:dyDescent="0.2">
      <c r="A18" s="3"/>
      <c r="B18" s="1"/>
      <c r="C18" s="7"/>
      <c r="D18" s="8" t="s">
        <v>27</v>
      </c>
      <c r="E18" s="15"/>
      <c r="F18" s="28"/>
      <c r="G18" s="20" t="e">
        <f>+#REF!*#REF!</f>
        <v>#REF!</v>
      </c>
      <c r="H18" s="21" t="e">
        <f t="shared" si="1"/>
        <v>#REF!</v>
      </c>
      <c r="I18" s="3"/>
      <c r="Q18" s="4"/>
    </row>
    <row r="19" spans="1:17" ht="15.95" hidden="1" customHeight="1" x14ac:dyDescent="0.2">
      <c r="A19" s="3"/>
      <c r="B19" s="1"/>
      <c r="C19" s="7"/>
      <c r="D19" s="8" t="s">
        <v>26</v>
      </c>
      <c r="E19" s="15"/>
      <c r="F19" s="28"/>
      <c r="G19" s="20" t="e">
        <f>+#REF!*#REF!</f>
        <v>#REF!</v>
      </c>
      <c r="H19" s="21" t="e">
        <f t="shared" si="1"/>
        <v>#REF!</v>
      </c>
      <c r="I19" s="3"/>
      <c r="Q19" s="4"/>
    </row>
    <row r="20" spans="1:17" ht="15.95" hidden="1" customHeight="1" x14ac:dyDescent="0.2">
      <c r="A20" s="3"/>
      <c r="B20" s="1"/>
      <c r="C20" s="7"/>
      <c r="D20" s="8" t="s">
        <v>28</v>
      </c>
      <c r="E20" s="15"/>
      <c r="F20" s="28"/>
      <c r="G20" s="20" t="e">
        <f>+#REF!*#REF!</f>
        <v>#REF!</v>
      </c>
      <c r="H20" s="21" t="e">
        <f t="shared" si="1"/>
        <v>#REF!</v>
      </c>
      <c r="I20" s="3"/>
      <c r="Q20" s="4"/>
    </row>
    <row r="21" spans="1:17" ht="15.95" hidden="1" customHeight="1" x14ac:dyDescent="0.2">
      <c r="A21" s="3"/>
      <c r="B21" s="1"/>
      <c r="C21" s="7"/>
      <c r="D21" s="8" t="s">
        <v>49</v>
      </c>
      <c r="E21" s="15"/>
      <c r="F21" s="31"/>
      <c r="G21" s="30"/>
      <c r="H21" s="32">
        <f t="shared" si="1"/>
        <v>0</v>
      </c>
      <c r="I21" s="3"/>
      <c r="Q21" s="4"/>
    </row>
    <row r="22" spans="1:17" ht="15.95" hidden="1" customHeight="1" x14ac:dyDescent="0.2">
      <c r="A22" s="3"/>
      <c r="B22" s="1"/>
      <c r="C22" s="7"/>
      <c r="D22" s="8" t="s">
        <v>29</v>
      </c>
      <c r="E22" s="15"/>
      <c r="F22" s="28"/>
      <c r="G22" s="20" t="e">
        <f>+#REF!*#REF!</f>
        <v>#REF!</v>
      </c>
      <c r="H22" s="21" t="e">
        <f t="shared" si="1"/>
        <v>#REF!</v>
      </c>
      <c r="I22" s="3"/>
      <c r="Q22" s="4"/>
    </row>
    <row r="23" spans="1:17" ht="15.95" hidden="1" customHeight="1" x14ac:dyDescent="0.2">
      <c r="A23" s="3"/>
      <c r="B23" s="1"/>
      <c r="C23" s="7"/>
      <c r="D23" s="8" t="s">
        <v>30</v>
      </c>
      <c r="E23" s="15"/>
      <c r="F23" s="28"/>
      <c r="G23" s="20" t="e">
        <f>+#REF!*#REF!</f>
        <v>#REF!</v>
      </c>
      <c r="H23" s="21" t="e">
        <f t="shared" si="1"/>
        <v>#REF!</v>
      </c>
      <c r="I23" s="3"/>
      <c r="Q23" s="4"/>
    </row>
    <row r="24" spans="1:17" ht="15.95" hidden="1" customHeight="1" x14ac:dyDescent="0.2">
      <c r="A24" s="3"/>
      <c r="B24" s="1"/>
      <c r="C24" s="7"/>
      <c r="D24" s="8" t="s">
        <v>48</v>
      </c>
      <c r="E24" s="22"/>
      <c r="F24" s="33"/>
      <c r="G24" s="30"/>
      <c r="H24" s="32">
        <f t="shared" si="1"/>
        <v>0</v>
      </c>
      <c r="I24" s="3"/>
      <c r="Q24" s="4"/>
    </row>
    <row r="25" spans="1:17" ht="15.95" hidden="1" customHeight="1" x14ac:dyDescent="0.2">
      <c r="A25" s="3"/>
      <c r="B25" s="1"/>
      <c r="C25" s="7"/>
      <c r="D25" s="8" t="s">
        <v>31</v>
      </c>
      <c r="E25" s="15"/>
      <c r="F25" s="28"/>
      <c r="G25" s="20" t="e">
        <f>+#REF!*#REF!</f>
        <v>#REF!</v>
      </c>
      <c r="H25" s="21" t="e">
        <f t="shared" si="1"/>
        <v>#REF!</v>
      </c>
      <c r="I25" s="3"/>
      <c r="Q25" s="4"/>
    </row>
    <row r="26" spans="1:17" ht="15.95" hidden="1" customHeight="1" x14ac:dyDescent="0.2">
      <c r="A26" s="3"/>
      <c r="B26" s="1"/>
      <c r="C26" s="7"/>
      <c r="D26" s="8" t="s">
        <v>32</v>
      </c>
      <c r="E26" s="15"/>
      <c r="F26" s="28"/>
      <c r="G26" s="20" t="e">
        <f>+#REF!*#REF!</f>
        <v>#REF!</v>
      </c>
      <c r="H26" s="21" t="e">
        <f t="shared" si="1"/>
        <v>#REF!</v>
      </c>
      <c r="I26" s="3"/>
      <c r="Q26" s="4"/>
    </row>
    <row r="27" spans="1:17" ht="13.5" hidden="1" thickBot="1" x14ac:dyDescent="0.25">
      <c r="A27" s="3"/>
      <c r="B27" s="1"/>
      <c r="C27" s="5" t="s">
        <v>16</v>
      </c>
      <c r="D27" s="3"/>
      <c r="E27" s="3"/>
      <c r="F27" s="29"/>
      <c r="G27" s="11"/>
      <c r="H27" s="24" t="e">
        <f>SUM(G5:G26)</f>
        <v>#REF!</v>
      </c>
      <c r="I27" s="3"/>
      <c r="Q27" s="4"/>
    </row>
    <row r="28" spans="1:17" ht="3.75" hidden="1" customHeight="1" x14ac:dyDescent="0.2">
      <c r="A28" s="3"/>
      <c r="B28" s="1"/>
      <c r="C28" s="1"/>
      <c r="D28" s="3"/>
      <c r="E28" s="3"/>
      <c r="F28" s="29"/>
      <c r="G28" s="11"/>
      <c r="H28" s="11"/>
      <c r="I28" s="3"/>
      <c r="Q28" s="4"/>
    </row>
    <row r="29" spans="1:17" ht="15.75" hidden="1" x14ac:dyDescent="0.25">
      <c r="A29" s="3"/>
      <c r="B29" s="43" t="s">
        <v>6</v>
      </c>
      <c r="C29" s="44"/>
      <c r="D29" s="44"/>
      <c r="E29" s="3"/>
      <c r="F29" s="29"/>
      <c r="G29" s="9"/>
      <c r="H29" s="9"/>
      <c r="I29" s="3"/>
      <c r="Q29" s="4"/>
    </row>
    <row r="30" spans="1:17" hidden="1" x14ac:dyDescent="0.2">
      <c r="A30" s="3"/>
      <c r="B30" s="1"/>
      <c r="C30" s="1" t="s">
        <v>7</v>
      </c>
      <c r="D30" s="3"/>
      <c r="E30" s="3"/>
      <c r="F30" s="29"/>
      <c r="G30" s="10"/>
      <c r="H30" s="9"/>
      <c r="I30" s="3"/>
      <c r="Q30" s="4"/>
    </row>
    <row r="31" spans="1:17" hidden="1" x14ac:dyDescent="0.2">
      <c r="A31" s="3"/>
      <c r="B31" s="1"/>
      <c r="C31" s="1" t="s">
        <v>8</v>
      </c>
      <c r="D31" s="1" t="s">
        <v>9</v>
      </c>
      <c r="E31" s="3"/>
      <c r="F31" s="29"/>
      <c r="G31" s="10"/>
      <c r="H31" s="9"/>
      <c r="I31" s="3"/>
      <c r="Q31" s="4"/>
    </row>
    <row r="32" spans="1:17" hidden="1" x14ac:dyDescent="0.2">
      <c r="A32" s="3"/>
      <c r="B32" s="1"/>
      <c r="C32" s="1"/>
      <c r="D32" s="1" t="s">
        <v>10</v>
      </c>
      <c r="E32" s="3"/>
      <c r="F32" s="29"/>
      <c r="G32" s="10"/>
      <c r="H32" s="9"/>
      <c r="I32" s="3"/>
      <c r="Q32" s="4"/>
    </row>
    <row r="33" spans="1:17" hidden="1" x14ac:dyDescent="0.2">
      <c r="A33" s="3"/>
      <c r="B33" s="1"/>
      <c r="C33" s="1"/>
      <c r="D33" s="1" t="s">
        <v>11</v>
      </c>
      <c r="E33" s="3"/>
      <c r="F33" s="29"/>
      <c r="G33" s="10"/>
      <c r="H33" s="9"/>
      <c r="I33" s="3"/>
      <c r="Q33" s="4"/>
    </row>
    <row r="34" spans="1:17" hidden="1" x14ac:dyDescent="0.2">
      <c r="A34" s="3"/>
      <c r="B34" s="1"/>
      <c r="C34" s="1"/>
      <c r="D34" s="1" t="s">
        <v>12</v>
      </c>
      <c r="E34" s="3"/>
      <c r="F34" s="29"/>
      <c r="G34" s="10"/>
      <c r="H34" s="9"/>
      <c r="I34" s="3"/>
      <c r="Q34" s="4"/>
    </row>
    <row r="35" spans="1:17" ht="13.5" hidden="1" thickBot="1" x14ac:dyDescent="0.25">
      <c r="A35" s="3"/>
      <c r="B35" s="1"/>
      <c r="C35" s="6" t="s">
        <v>13</v>
      </c>
      <c r="D35" s="3"/>
      <c r="E35" s="3"/>
      <c r="F35" s="29"/>
      <c r="G35" s="12">
        <f>IF(SUM(G30:G34),SUM(G30:G34),0)</f>
        <v>0</v>
      </c>
      <c r="H35" s="9"/>
      <c r="I35" s="3"/>
      <c r="Q35" s="4"/>
    </row>
    <row r="36" spans="1:17" hidden="1" x14ac:dyDescent="0.2">
      <c r="A36" s="3"/>
      <c r="B36" s="1"/>
      <c r="C36" s="1" t="s">
        <v>14</v>
      </c>
      <c r="D36" s="3"/>
      <c r="E36" s="3"/>
      <c r="F36" s="29"/>
      <c r="G36" s="13"/>
      <c r="H36" s="9"/>
      <c r="I36" s="3"/>
      <c r="Q36" s="4"/>
    </row>
    <row r="37" spans="1:17" ht="13.5" hidden="1" thickBot="1" x14ac:dyDescent="0.25">
      <c r="A37" s="3"/>
      <c r="B37" s="1"/>
      <c r="C37" s="5" t="s">
        <v>15</v>
      </c>
      <c r="D37" s="3"/>
      <c r="E37" s="3"/>
      <c r="F37" s="29"/>
      <c r="G37" s="9"/>
      <c r="H37" s="12" t="e">
        <f>IF(OR(Inventory_Avail,G36),Inventory_Avail-G36,0)</f>
        <v>#REF!</v>
      </c>
      <c r="I37" s="3"/>
      <c r="Q37" s="4"/>
    </row>
    <row r="38" spans="1:17" ht="6" customHeight="1" x14ac:dyDescent="0.2">
      <c r="A38" s="3"/>
      <c r="B38" s="1"/>
      <c r="C38" s="1"/>
      <c r="D38" s="3"/>
      <c r="E38" s="3"/>
      <c r="F38" s="29"/>
      <c r="G38" s="9"/>
      <c r="H38" s="9"/>
      <c r="I38" s="3"/>
      <c r="Q38" s="4"/>
    </row>
    <row r="39" spans="1:17" ht="18" x14ac:dyDescent="0.25">
      <c r="A39" s="3"/>
      <c r="B39" s="1"/>
      <c r="C39" s="45" t="s">
        <v>44</v>
      </c>
      <c r="D39" s="45"/>
      <c r="E39" s="46"/>
      <c r="F39" s="25">
        <f>SUM(F5:F14)</f>
        <v>138081.44</v>
      </c>
      <c r="G39" s="25">
        <f>SUM(G5:G14)</f>
        <v>150195</v>
      </c>
      <c r="H39" s="25">
        <f>SUM(H5:H14)</f>
        <v>-12113.559999999996</v>
      </c>
      <c r="I39" s="3"/>
      <c r="Q39" s="4"/>
    </row>
    <row r="40" spans="1:17" ht="3.75" customHeight="1" x14ac:dyDescent="0.2">
      <c r="A40" s="3"/>
      <c r="B40" s="1"/>
      <c r="C40" s="1"/>
      <c r="D40" s="3"/>
      <c r="E40" s="3"/>
      <c r="F40" s="3"/>
      <c r="G40" s="9"/>
      <c r="H40" s="9"/>
      <c r="I40" s="3"/>
      <c r="Q40" s="4"/>
    </row>
    <row r="41" spans="1:17" ht="15.75" customHeight="1" x14ac:dyDescent="0.25">
      <c r="A41" s="3"/>
      <c r="B41" s="43" t="s">
        <v>17</v>
      </c>
      <c r="C41" s="44"/>
      <c r="D41" s="44"/>
      <c r="E41" s="3"/>
      <c r="F41" s="3"/>
      <c r="G41" s="9"/>
      <c r="H41" s="9"/>
      <c r="I41" s="3"/>
      <c r="Q41" s="4"/>
    </row>
    <row r="42" spans="1:17" ht="15.95" customHeight="1" x14ac:dyDescent="0.2">
      <c r="A42" s="3"/>
      <c r="B42" s="1"/>
      <c r="C42" s="1" t="s">
        <v>33</v>
      </c>
      <c r="D42" s="3"/>
      <c r="E42" s="3"/>
      <c r="F42" s="21">
        <v>2200</v>
      </c>
      <c r="G42" s="28">
        <v>2200</v>
      </c>
      <c r="H42" s="21">
        <f t="shared" ref="H42:H58" si="2">+G42-F42</f>
        <v>0</v>
      </c>
      <c r="I42" s="3"/>
      <c r="Q42" s="4"/>
    </row>
    <row r="43" spans="1:17" ht="15.95" customHeight="1" x14ac:dyDescent="0.2">
      <c r="A43" s="3"/>
      <c r="B43" s="1"/>
      <c r="C43" s="1" t="s">
        <v>18</v>
      </c>
      <c r="D43" s="3"/>
      <c r="E43" s="3"/>
      <c r="F43" s="21">
        <v>0</v>
      </c>
      <c r="G43" s="28">
        <v>100</v>
      </c>
      <c r="H43" s="21">
        <f t="shared" si="2"/>
        <v>100</v>
      </c>
      <c r="I43" s="3"/>
      <c r="Q43" s="4"/>
    </row>
    <row r="44" spans="1:17" ht="15.95" customHeight="1" x14ac:dyDescent="0.2">
      <c r="A44" s="3"/>
      <c r="B44" s="1"/>
      <c r="C44" s="1" t="s">
        <v>47</v>
      </c>
      <c r="D44" s="3"/>
      <c r="E44" s="3"/>
      <c r="F44" s="21">
        <v>2725.91</v>
      </c>
      <c r="G44" s="28">
        <v>3480</v>
      </c>
      <c r="H44" s="21">
        <f t="shared" si="2"/>
        <v>754.09000000000015</v>
      </c>
      <c r="I44" s="3"/>
      <c r="Q44" s="4"/>
    </row>
    <row r="45" spans="1:17" ht="15.95" customHeight="1" x14ac:dyDescent="0.2">
      <c r="A45" s="3"/>
      <c r="B45" s="1"/>
      <c r="C45" s="1" t="s">
        <v>40</v>
      </c>
      <c r="D45" s="3"/>
      <c r="E45" s="3"/>
      <c r="F45" s="21">
        <v>1151.42</v>
      </c>
      <c r="G45" s="28">
        <v>1300</v>
      </c>
      <c r="H45" s="21">
        <f t="shared" si="2"/>
        <v>148.57999999999993</v>
      </c>
      <c r="I45" s="3"/>
      <c r="Q45" s="4"/>
    </row>
    <row r="46" spans="1:17" ht="15.95" customHeight="1" x14ac:dyDescent="0.2">
      <c r="A46" s="3"/>
      <c r="B46" s="1"/>
      <c r="C46" s="1" t="s">
        <v>46</v>
      </c>
      <c r="D46" s="3"/>
      <c r="E46" s="3"/>
      <c r="F46" s="21">
        <f>3247+1365</f>
        <v>4612</v>
      </c>
      <c r="G46" s="28">
        <v>3375</v>
      </c>
      <c r="H46" s="21">
        <f t="shared" si="2"/>
        <v>-1237</v>
      </c>
      <c r="I46" s="3"/>
      <c r="Q46" s="4"/>
    </row>
    <row r="47" spans="1:17" ht="15.95" customHeight="1" x14ac:dyDescent="0.2">
      <c r="A47" s="3"/>
      <c r="B47" s="1"/>
      <c r="C47" s="1" t="s">
        <v>37</v>
      </c>
      <c r="D47" s="3"/>
      <c r="E47" s="3"/>
      <c r="F47" s="21">
        <v>4827.91</v>
      </c>
      <c r="G47" s="28">
        <v>8500</v>
      </c>
      <c r="H47" s="21">
        <f t="shared" si="2"/>
        <v>3672.09</v>
      </c>
      <c r="I47" s="3"/>
      <c r="Q47" s="4"/>
    </row>
    <row r="48" spans="1:17" ht="15.95" customHeight="1" x14ac:dyDescent="0.2">
      <c r="A48" s="3"/>
      <c r="B48" s="1"/>
      <c r="C48" s="1" t="s">
        <v>38</v>
      </c>
      <c r="D48" s="3"/>
      <c r="E48" s="3"/>
      <c r="F48" s="21">
        <v>89886.13</v>
      </c>
      <c r="G48" s="28">
        <v>98175</v>
      </c>
      <c r="H48" s="21">
        <f t="shared" si="2"/>
        <v>8288.8699999999953</v>
      </c>
      <c r="I48" s="3"/>
      <c r="Q48" s="4"/>
    </row>
    <row r="49" spans="1:17" ht="15.95" customHeight="1" x14ac:dyDescent="0.2">
      <c r="A49" s="3"/>
      <c r="B49" s="1"/>
      <c r="C49" s="1" t="s">
        <v>39</v>
      </c>
      <c r="D49" s="3"/>
      <c r="E49" s="3"/>
      <c r="F49" s="21">
        <v>2500</v>
      </c>
      <c r="G49" s="28">
        <v>2500</v>
      </c>
      <c r="H49" s="21">
        <f t="shared" si="2"/>
        <v>0</v>
      </c>
      <c r="I49" s="3"/>
      <c r="Q49" s="4"/>
    </row>
    <row r="50" spans="1:17" ht="15.95" customHeight="1" x14ac:dyDescent="0.2">
      <c r="A50" s="3"/>
      <c r="B50" s="1"/>
      <c r="C50" s="1" t="s">
        <v>60</v>
      </c>
      <c r="D50" s="3"/>
      <c r="E50" s="3"/>
      <c r="F50" s="21">
        <v>2317.1799999999998</v>
      </c>
      <c r="G50" s="28">
        <v>0</v>
      </c>
      <c r="H50" s="21">
        <f t="shared" si="2"/>
        <v>-2317.1799999999998</v>
      </c>
      <c r="I50" s="3"/>
    </row>
    <row r="51" spans="1:17" ht="15.95" customHeight="1" x14ac:dyDescent="0.2">
      <c r="A51" s="3"/>
      <c r="B51" s="1"/>
      <c r="C51" s="1" t="s">
        <v>51</v>
      </c>
      <c r="D51" s="3"/>
      <c r="E51" s="3"/>
      <c r="F51" s="21">
        <v>7454</v>
      </c>
      <c r="G51" s="28">
        <v>8360</v>
      </c>
      <c r="H51" s="21">
        <f t="shared" si="2"/>
        <v>906</v>
      </c>
      <c r="I51" s="3"/>
    </row>
    <row r="52" spans="1:17" ht="15.95" customHeight="1" x14ac:dyDescent="0.2">
      <c r="A52" s="3"/>
      <c r="B52" s="1"/>
      <c r="C52" s="1" t="s">
        <v>54</v>
      </c>
      <c r="D52" s="3"/>
      <c r="E52" s="3"/>
      <c r="F52" s="21">
        <v>925</v>
      </c>
      <c r="G52" s="28">
        <v>500</v>
      </c>
      <c r="H52" s="21">
        <f t="shared" si="2"/>
        <v>-425</v>
      </c>
      <c r="I52" s="3"/>
    </row>
    <row r="53" spans="1:17" ht="15.95" customHeight="1" x14ac:dyDescent="0.2">
      <c r="A53" s="3"/>
      <c r="B53" s="1"/>
      <c r="C53" s="1" t="s">
        <v>61</v>
      </c>
      <c r="D53" s="3"/>
      <c r="E53" s="3"/>
      <c r="F53" s="21">
        <v>1000</v>
      </c>
      <c r="G53" s="28">
        <v>0</v>
      </c>
      <c r="H53" s="21">
        <f t="shared" si="2"/>
        <v>-1000</v>
      </c>
      <c r="I53" s="3"/>
    </row>
    <row r="54" spans="1:17" ht="15.95" customHeight="1" x14ac:dyDescent="0.2">
      <c r="A54" s="3"/>
      <c r="B54" s="1"/>
      <c r="C54" s="1" t="s">
        <v>35</v>
      </c>
      <c r="D54" s="3"/>
      <c r="E54" s="3"/>
      <c r="F54" s="21">
        <v>406.82</v>
      </c>
      <c r="G54" s="28">
        <v>500</v>
      </c>
      <c r="H54" s="21">
        <f t="shared" si="2"/>
        <v>93.18</v>
      </c>
      <c r="I54" s="3"/>
    </row>
    <row r="55" spans="1:17" ht="15.95" customHeight="1" x14ac:dyDescent="0.2">
      <c r="A55" s="3"/>
      <c r="B55" s="1"/>
      <c r="C55" s="1" t="s">
        <v>36</v>
      </c>
      <c r="D55" s="3"/>
      <c r="E55" s="3"/>
      <c r="F55" s="21">
        <f>14140-515</f>
        <v>13625</v>
      </c>
      <c r="G55" s="28">
        <v>14178</v>
      </c>
      <c r="H55" s="21">
        <f t="shared" si="2"/>
        <v>553</v>
      </c>
      <c r="I55" s="3"/>
    </row>
    <row r="56" spans="1:17" ht="15.95" customHeight="1" x14ac:dyDescent="0.2">
      <c r="A56" s="3"/>
      <c r="B56" s="1"/>
      <c r="C56" s="1" t="s">
        <v>34</v>
      </c>
      <c r="D56" s="3"/>
      <c r="E56" s="3"/>
      <c r="F56" s="21">
        <v>2033.55</v>
      </c>
      <c r="G56" s="28">
        <v>1800</v>
      </c>
      <c r="H56" s="21">
        <f t="shared" si="2"/>
        <v>-233.54999999999995</v>
      </c>
      <c r="I56" s="3"/>
    </row>
    <row r="57" spans="1:17" ht="15.95" customHeight="1" x14ac:dyDescent="0.2">
      <c r="A57" s="3"/>
      <c r="B57" s="1"/>
      <c r="C57" s="1" t="s">
        <v>19</v>
      </c>
      <c r="D57" s="3"/>
      <c r="E57" s="3"/>
      <c r="F57" s="21">
        <v>80</v>
      </c>
      <c r="G57" s="28">
        <v>325</v>
      </c>
      <c r="H57" s="21">
        <f t="shared" si="2"/>
        <v>245</v>
      </c>
      <c r="I57" s="3"/>
    </row>
    <row r="58" spans="1:17" ht="15.95" customHeight="1" x14ac:dyDescent="0.2">
      <c r="A58" s="3"/>
      <c r="B58" s="1"/>
      <c r="C58" s="1" t="s">
        <v>45</v>
      </c>
      <c r="D58" s="3"/>
      <c r="E58" s="3"/>
      <c r="F58" s="21">
        <f>+(3290.95)-1125-806.25+600</f>
        <v>1959.6999999999998</v>
      </c>
      <c r="G58" s="28">
        <v>1800</v>
      </c>
      <c r="H58" s="21">
        <f t="shared" si="2"/>
        <v>-159.69999999999982</v>
      </c>
      <c r="I58" s="3"/>
    </row>
    <row r="59" spans="1:17" ht="7.5" customHeight="1" x14ac:dyDescent="0.2"/>
    <row r="60" spans="1:17" s="27" customFormat="1" ht="0.75" customHeight="1" x14ac:dyDescent="0.2">
      <c r="A60" s="26"/>
      <c r="B60" s="6"/>
      <c r="C60" s="6"/>
      <c r="D60" s="26"/>
      <c r="E60" s="26"/>
      <c r="F60" s="26"/>
      <c r="G60" s="23"/>
      <c r="H60" s="11"/>
      <c r="I60" s="26"/>
      <c r="P60" s="4"/>
      <c r="Q60" s="39"/>
    </row>
    <row r="61" spans="1:17" ht="18" x14ac:dyDescent="0.25">
      <c r="A61" s="3"/>
      <c r="B61" s="1"/>
      <c r="C61" s="45" t="s">
        <v>44</v>
      </c>
      <c r="D61" s="45"/>
      <c r="E61" s="46"/>
      <c r="F61" s="25">
        <f>SUM(F42:F60)</f>
        <v>137704.62</v>
      </c>
      <c r="G61" s="25">
        <f>SUM(G42:G60)</f>
        <v>147093</v>
      </c>
      <c r="H61" s="25">
        <f>SUM(H42:H60)</f>
        <v>9388.3799999999974</v>
      </c>
      <c r="I61" s="3"/>
    </row>
    <row r="62" spans="1:17" ht="5.25" customHeight="1" x14ac:dyDescent="0.2">
      <c r="A62" s="3"/>
      <c r="B62" s="1"/>
      <c r="C62" s="5"/>
      <c r="D62" s="3"/>
      <c r="E62" s="3"/>
      <c r="F62" s="3"/>
      <c r="G62" s="11"/>
      <c r="H62" s="4"/>
      <c r="I62" s="3"/>
    </row>
    <row r="63" spans="1:17" ht="18.75" thickBot="1" x14ac:dyDescent="0.3">
      <c r="B63" s="2"/>
      <c r="C63" s="16" t="s">
        <v>20</v>
      </c>
      <c r="D63" s="17"/>
      <c r="E63" s="17"/>
      <c r="F63" s="18">
        <f>+F39-F61</f>
        <v>376.82000000000698</v>
      </c>
      <c r="G63" s="18">
        <f>+G39-G61</f>
        <v>3102</v>
      </c>
      <c r="H63" s="18">
        <f>+H39+H61</f>
        <v>-2725.1799999999985</v>
      </c>
    </row>
    <row r="64" spans="1:17" ht="13.5" thickTop="1" x14ac:dyDescent="0.2">
      <c r="G64" s="4"/>
      <c r="H64" s="4"/>
    </row>
  </sheetData>
  <mergeCells count="8">
    <mergeCell ref="B41:D41"/>
    <mergeCell ref="C61:E61"/>
    <mergeCell ref="B1:H1"/>
    <mergeCell ref="B2:H2"/>
    <mergeCell ref="B3:D3"/>
    <mergeCell ref="B4:D4"/>
    <mergeCell ref="B29:D29"/>
    <mergeCell ref="C39:E39"/>
  </mergeCells>
  <dataValidations count="1">
    <dataValidation type="decimal" allowBlank="1" showInputMessage="1" showErrorMessage="1" error="Please enter an amount between -10,000,000 and 10,000,000." sqref="G64:G65541 JC64:JC65541 SY64:SY65541 ACU64:ACU65541 AMQ64:AMQ65541 AWM64:AWM65541 BGI64:BGI65541 BQE64:BQE65541 CAA64:CAA65541 CJW64:CJW65541 CTS64:CTS65541 DDO64:DDO65541 DNK64:DNK65541 DXG64:DXG65541 EHC64:EHC65541 EQY64:EQY65541 FAU64:FAU65541 FKQ64:FKQ65541 FUM64:FUM65541 GEI64:GEI65541 GOE64:GOE65541 GYA64:GYA65541 HHW64:HHW65541 HRS64:HRS65541 IBO64:IBO65541 ILK64:ILK65541 IVG64:IVG65541 JFC64:JFC65541 JOY64:JOY65541 JYU64:JYU65541 KIQ64:KIQ65541 KSM64:KSM65541 LCI64:LCI65541 LME64:LME65541 LWA64:LWA65541 MFW64:MFW65541 MPS64:MPS65541 MZO64:MZO65541 NJK64:NJK65541 NTG64:NTG65541 ODC64:ODC65541 OMY64:OMY65541 OWU64:OWU65541 PGQ64:PGQ65541 PQM64:PQM65541 QAI64:QAI65541 QKE64:QKE65541 QUA64:QUA65541 RDW64:RDW65541 RNS64:RNS65541 RXO64:RXO65541 SHK64:SHK65541 SRG64:SRG65541 TBC64:TBC65541 TKY64:TKY65541 TUU64:TUU65541 UEQ64:UEQ65541 UOM64:UOM65541 UYI64:UYI65541 VIE64:VIE65541 VSA64:VSA65541 WBW64:WBW65541 WLS64:WLS65541 WVO64:WVO65541 G65600:G131077 JC65600:JC131077 SY65600:SY131077 ACU65600:ACU131077 AMQ65600:AMQ131077 AWM65600:AWM131077 BGI65600:BGI131077 BQE65600:BQE131077 CAA65600:CAA131077 CJW65600:CJW131077 CTS65600:CTS131077 DDO65600:DDO131077 DNK65600:DNK131077 DXG65600:DXG131077 EHC65600:EHC131077 EQY65600:EQY131077 FAU65600:FAU131077 FKQ65600:FKQ131077 FUM65600:FUM131077 GEI65600:GEI131077 GOE65600:GOE131077 GYA65600:GYA131077 HHW65600:HHW131077 HRS65600:HRS131077 IBO65600:IBO131077 ILK65600:ILK131077 IVG65600:IVG131077 JFC65600:JFC131077 JOY65600:JOY131077 JYU65600:JYU131077 KIQ65600:KIQ131077 KSM65600:KSM131077 LCI65600:LCI131077 LME65600:LME131077 LWA65600:LWA131077 MFW65600:MFW131077 MPS65600:MPS131077 MZO65600:MZO131077 NJK65600:NJK131077 NTG65600:NTG131077 ODC65600:ODC131077 OMY65600:OMY131077 OWU65600:OWU131077 PGQ65600:PGQ131077 PQM65600:PQM131077 QAI65600:QAI131077 QKE65600:QKE131077 QUA65600:QUA131077 RDW65600:RDW131077 RNS65600:RNS131077 RXO65600:RXO131077 SHK65600:SHK131077 SRG65600:SRG131077 TBC65600:TBC131077 TKY65600:TKY131077 TUU65600:TUU131077 UEQ65600:UEQ131077 UOM65600:UOM131077 UYI65600:UYI131077 VIE65600:VIE131077 VSA65600:VSA131077 WBW65600:WBW131077 WLS65600:WLS131077 WVO65600:WVO131077 G131136:G196613 JC131136:JC196613 SY131136:SY196613 ACU131136:ACU196613 AMQ131136:AMQ196613 AWM131136:AWM196613 BGI131136:BGI196613 BQE131136:BQE196613 CAA131136:CAA196613 CJW131136:CJW196613 CTS131136:CTS196613 DDO131136:DDO196613 DNK131136:DNK196613 DXG131136:DXG196613 EHC131136:EHC196613 EQY131136:EQY196613 FAU131136:FAU196613 FKQ131136:FKQ196613 FUM131136:FUM196613 GEI131136:GEI196613 GOE131136:GOE196613 GYA131136:GYA196613 HHW131136:HHW196613 HRS131136:HRS196613 IBO131136:IBO196613 ILK131136:ILK196613 IVG131136:IVG196613 JFC131136:JFC196613 JOY131136:JOY196613 JYU131136:JYU196613 KIQ131136:KIQ196613 KSM131136:KSM196613 LCI131136:LCI196613 LME131136:LME196613 LWA131136:LWA196613 MFW131136:MFW196613 MPS131136:MPS196613 MZO131136:MZO196613 NJK131136:NJK196613 NTG131136:NTG196613 ODC131136:ODC196613 OMY131136:OMY196613 OWU131136:OWU196613 PGQ131136:PGQ196613 PQM131136:PQM196613 QAI131136:QAI196613 QKE131136:QKE196613 QUA131136:QUA196613 RDW131136:RDW196613 RNS131136:RNS196613 RXO131136:RXO196613 SHK131136:SHK196613 SRG131136:SRG196613 TBC131136:TBC196613 TKY131136:TKY196613 TUU131136:TUU196613 UEQ131136:UEQ196613 UOM131136:UOM196613 UYI131136:UYI196613 VIE131136:VIE196613 VSA131136:VSA196613 WBW131136:WBW196613 WLS131136:WLS196613 WVO131136:WVO196613 G196672:G262149 JC196672:JC262149 SY196672:SY262149 ACU196672:ACU262149 AMQ196672:AMQ262149 AWM196672:AWM262149 BGI196672:BGI262149 BQE196672:BQE262149 CAA196672:CAA262149 CJW196672:CJW262149 CTS196672:CTS262149 DDO196672:DDO262149 DNK196672:DNK262149 DXG196672:DXG262149 EHC196672:EHC262149 EQY196672:EQY262149 FAU196672:FAU262149 FKQ196672:FKQ262149 FUM196672:FUM262149 GEI196672:GEI262149 GOE196672:GOE262149 GYA196672:GYA262149 HHW196672:HHW262149 HRS196672:HRS262149 IBO196672:IBO262149 ILK196672:ILK262149 IVG196672:IVG262149 JFC196672:JFC262149 JOY196672:JOY262149 JYU196672:JYU262149 KIQ196672:KIQ262149 KSM196672:KSM262149 LCI196672:LCI262149 LME196672:LME262149 LWA196672:LWA262149 MFW196672:MFW262149 MPS196672:MPS262149 MZO196672:MZO262149 NJK196672:NJK262149 NTG196672:NTG262149 ODC196672:ODC262149 OMY196672:OMY262149 OWU196672:OWU262149 PGQ196672:PGQ262149 PQM196672:PQM262149 QAI196672:QAI262149 QKE196672:QKE262149 QUA196672:QUA262149 RDW196672:RDW262149 RNS196672:RNS262149 RXO196672:RXO262149 SHK196672:SHK262149 SRG196672:SRG262149 TBC196672:TBC262149 TKY196672:TKY262149 TUU196672:TUU262149 UEQ196672:UEQ262149 UOM196672:UOM262149 UYI196672:UYI262149 VIE196672:VIE262149 VSA196672:VSA262149 WBW196672:WBW262149 WLS196672:WLS262149 WVO196672:WVO262149 G262208:G327685 JC262208:JC327685 SY262208:SY327685 ACU262208:ACU327685 AMQ262208:AMQ327685 AWM262208:AWM327685 BGI262208:BGI327685 BQE262208:BQE327685 CAA262208:CAA327685 CJW262208:CJW327685 CTS262208:CTS327685 DDO262208:DDO327685 DNK262208:DNK327685 DXG262208:DXG327685 EHC262208:EHC327685 EQY262208:EQY327685 FAU262208:FAU327685 FKQ262208:FKQ327685 FUM262208:FUM327685 GEI262208:GEI327685 GOE262208:GOE327685 GYA262208:GYA327685 HHW262208:HHW327685 HRS262208:HRS327685 IBO262208:IBO327685 ILK262208:ILK327685 IVG262208:IVG327685 JFC262208:JFC327685 JOY262208:JOY327685 JYU262208:JYU327685 KIQ262208:KIQ327685 KSM262208:KSM327685 LCI262208:LCI327685 LME262208:LME327685 LWA262208:LWA327685 MFW262208:MFW327685 MPS262208:MPS327685 MZO262208:MZO327685 NJK262208:NJK327685 NTG262208:NTG327685 ODC262208:ODC327685 OMY262208:OMY327685 OWU262208:OWU327685 PGQ262208:PGQ327685 PQM262208:PQM327685 QAI262208:QAI327685 QKE262208:QKE327685 QUA262208:QUA327685 RDW262208:RDW327685 RNS262208:RNS327685 RXO262208:RXO327685 SHK262208:SHK327685 SRG262208:SRG327685 TBC262208:TBC327685 TKY262208:TKY327685 TUU262208:TUU327685 UEQ262208:UEQ327685 UOM262208:UOM327685 UYI262208:UYI327685 VIE262208:VIE327685 VSA262208:VSA327685 WBW262208:WBW327685 WLS262208:WLS327685 WVO262208:WVO327685 G327744:G393221 JC327744:JC393221 SY327744:SY393221 ACU327744:ACU393221 AMQ327744:AMQ393221 AWM327744:AWM393221 BGI327744:BGI393221 BQE327744:BQE393221 CAA327744:CAA393221 CJW327744:CJW393221 CTS327744:CTS393221 DDO327744:DDO393221 DNK327744:DNK393221 DXG327744:DXG393221 EHC327744:EHC393221 EQY327744:EQY393221 FAU327744:FAU393221 FKQ327744:FKQ393221 FUM327744:FUM393221 GEI327744:GEI393221 GOE327744:GOE393221 GYA327744:GYA393221 HHW327744:HHW393221 HRS327744:HRS393221 IBO327744:IBO393221 ILK327744:ILK393221 IVG327744:IVG393221 JFC327744:JFC393221 JOY327744:JOY393221 JYU327744:JYU393221 KIQ327744:KIQ393221 KSM327744:KSM393221 LCI327744:LCI393221 LME327744:LME393221 LWA327744:LWA393221 MFW327744:MFW393221 MPS327744:MPS393221 MZO327744:MZO393221 NJK327744:NJK393221 NTG327744:NTG393221 ODC327744:ODC393221 OMY327744:OMY393221 OWU327744:OWU393221 PGQ327744:PGQ393221 PQM327744:PQM393221 QAI327744:QAI393221 QKE327744:QKE393221 QUA327744:QUA393221 RDW327744:RDW393221 RNS327744:RNS393221 RXO327744:RXO393221 SHK327744:SHK393221 SRG327744:SRG393221 TBC327744:TBC393221 TKY327744:TKY393221 TUU327744:TUU393221 UEQ327744:UEQ393221 UOM327744:UOM393221 UYI327744:UYI393221 VIE327744:VIE393221 VSA327744:VSA393221 WBW327744:WBW393221 WLS327744:WLS393221 WVO327744:WVO393221 G393280:G458757 JC393280:JC458757 SY393280:SY458757 ACU393280:ACU458757 AMQ393280:AMQ458757 AWM393280:AWM458757 BGI393280:BGI458757 BQE393280:BQE458757 CAA393280:CAA458757 CJW393280:CJW458757 CTS393280:CTS458757 DDO393280:DDO458757 DNK393280:DNK458757 DXG393280:DXG458757 EHC393280:EHC458757 EQY393280:EQY458757 FAU393280:FAU458757 FKQ393280:FKQ458757 FUM393280:FUM458757 GEI393280:GEI458757 GOE393280:GOE458757 GYA393280:GYA458757 HHW393280:HHW458757 HRS393280:HRS458757 IBO393280:IBO458757 ILK393280:ILK458757 IVG393280:IVG458757 JFC393280:JFC458757 JOY393280:JOY458757 JYU393280:JYU458757 KIQ393280:KIQ458757 KSM393280:KSM458757 LCI393280:LCI458757 LME393280:LME458757 LWA393280:LWA458757 MFW393280:MFW458757 MPS393280:MPS458757 MZO393280:MZO458757 NJK393280:NJK458757 NTG393280:NTG458757 ODC393280:ODC458757 OMY393280:OMY458757 OWU393280:OWU458757 PGQ393280:PGQ458757 PQM393280:PQM458757 QAI393280:QAI458757 QKE393280:QKE458757 QUA393280:QUA458757 RDW393280:RDW458757 RNS393280:RNS458757 RXO393280:RXO458757 SHK393280:SHK458757 SRG393280:SRG458757 TBC393280:TBC458757 TKY393280:TKY458757 TUU393280:TUU458757 UEQ393280:UEQ458757 UOM393280:UOM458757 UYI393280:UYI458757 VIE393280:VIE458757 VSA393280:VSA458757 WBW393280:WBW458757 WLS393280:WLS458757 WVO393280:WVO458757 G458816:G524293 JC458816:JC524293 SY458816:SY524293 ACU458816:ACU524293 AMQ458816:AMQ524293 AWM458816:AWM524293 BGI458816:BGI524293 BQE458816:BQE524293 CAA458816:CAA524293 CJW458816:CJW524293 CTS458816:CTS524293 DDO458816:DDO524293 DNK458816:DNK524293 DXG458816:DXG524293 EHC458816:EHC524293 EQY458816:EQY524293 FAU458816:FAU524293 FKQ458816:FKQ524293 FUM458816:FUM524293 GEI458816:GEI524293 GOE458816:GOE524293 GYA458816:GYA524293 HHW458816:HHW524293 HRS458816:HRS524293 IBO458816:IBO524293 ILK458816:ILK524293 IVG458816:IVG524293 JFC458816:JFC524293 JOY458816:JOY524293 JYU458816:JYU524293 KIQ458816:KIQ524293 KSM458816:KSM524293 LCI458816:LCI524293 LME458816:LME524293 LWA458816:LWA524293 MFW458816:MFW524293 MPS458816:MPS524293 MZO458816:MZO524293 NJK458816:NJK524293 NTG458816:NTG524293 ODC458816:ODC524293 OMY458816:OMY524293 OWU458816:OWU524293 PGQ458816:PGQ524293 PQM458816:PQM524293 QAI458816:QAI524293 QKE458816:QKE524293 QUA458816:QUA524293 RDW458816:RDW524293 RNS458816:RNS524293 RXO458816:RXO524293 SHK458816:SHK524293 SRG458816:SRG524293 TBC458816:TBC524293 TKY458816:TKY524293 TUU458816:TUU524293 UEQ458816:UEQ524293 UOM458816:UOM524293 UYI458816:UYI524293 VIE458816:VIE524293 VSA458816:VSA524293 WBW458816:WBW524293 WLS458816:WLS524293 WVO458816:WVO524293 G524352:G589829 JC524352:JC589829 SY524352:SY589829 ACU524352:ACU589829 AMQ524352:AMQ589829 AWM524352:AWM589829 BGI524352:BGI589829 BQE524352:BQE589829 CAA524352:CAA589829 CJW524352:CJW589829 CTS524352:CTS589829 DDO524352:DDO589829 DNK524352:DNK589829 DXG524352:DXG589829 EHC524352:EHC589829 EQY524352:EQY589829 FAU524352:FAU589829 FKQ524352:FKQ589829 FUM524352:FUM589829 GEI524352:GEI589829 GOE524352:GOE589829 GYA524352:GYA589829 HHW524352:HHW589829 HRS524352:HRS589829 IBO524352:IBO589829 ILK524352:ILK589829 IVG524352:IVG589829 JFC524352:JFC589829 JOY524352:JOY589829 JYU524352:JYU589829 KIQ524352:KIQ589829 KSM524352:KSM589829 LCI524352:LCI589829 LME524352:LME589829 LWA524352:LWA589829 MFW524352:MFW589829 MPS524352:MPS589829 MZO524352:MZO589829 NJK524352:NJK589829 NTG524352:NTG589829 ODC524352:ODC589829 OMY524352:OMY589829 OWU524352:OWU589829 PGQ524352:PGQ589829 PQM524352:PQM589829 QAI524352:QAI589829 QKE524352:QKE589829 QUA524352:QUA589829 RDW524352:RDW589829 RNS524352:RNS589829 RXO524352:RXO589829 SHK524352:SHK589829 SRG524352:SRG589829 TBC524352:TBC589829 TKY524352:TKY589829 TUU524352:TUU589829 UEQ524352:UEQ589829 UOM524352:UOM589829 UYI524352:UYI589829 VIE524352:VIE589829 VSA524352:VSA589829 WBW524352:WBW589829 WLS524352:WLS589829 WVO524352:WVO589829 G589888:G655365 JC589888:JC655365 SY589888:SY655365 ACU589888:ACU655365 AMQ589888:AMQ655365 AWM589888:AWM655365 BGI589888:BGI655365 BQE589888:BQE655365 CAA589888:CAA655365 CJW589888:CJW655365 CTS589888:CTS655365 DDO589888:DDO655365 DNK589888:DNK655365 DXG589888:DXG655365 EHC589888:EHC655365 EQY589888:EQY655365 FAU589888:FAU655365 FKQ589888:FKQ655365 FUM589888:FUM655365 GEI589888:GEI655365 GOE589888:GOE655365 GYA589888:GYA655365 HHW589888:HHW655365 HRS589888:HRS655365 IBO589888:IBO655365 ILK589888:ILK655365 IVG589888:IVG655365 JFC589888:JFC655365 JOY589888:JOY655365 JYU589888:JYU655365 KIQ589888:KIQ655365 KSM589888:KSM655365 LCI589888:LCI655365 LME589888:LME655365 LWA589888:LWA655365 MFW589888:MFW655365 MPS589888:MPS655365 MZO589888:MZO655365 NJK589888:NJK655365 NTG589888:NTG655365 ODC589888:ODC655365 OMY589888:OMY655365 OWU589888:OWU655365 PGQ589888:PGQ655365 PQM589888:PQM655365 QAI589888:QAI655365 QKE589888:QKE655365 QUA589888:QUA655365 RDW589888:RDW655365 RNS589888:RNS655365 RXO589888:RXO655365 SHK589888:SHK655365 SRG589888:SRG655365 TBC589888:TBC655365 TKY589888:TKY655365 TUU589888:TUU655365 UEQ589888:UEQ655365 UOM589888:UOM655365 UYI589888:UYI655365 VIE589888:VIE655365 VSA589888:VSA655365 WBW589888:WBW655365 WLS589888:WLS655365 WVO589888:WVO655365 G655424:G720901 JC655424:JC720901 SY655424:SY720901 ACU655424:ACU720901 AMQ655424:AMQ720901 AWM655424:AWM720901 BGI655424:BGI720901 BQE655424:BQE720901 CAA655424:CAA720901 CJW655424:CJW720901 CTS655424:CTS720901 DDO655424:DDO720901 DNK655424:DNK720901 DXG655424:DXG720901 EHC655424:EHC720901 EQY655424:EQY720901 FAU655424:FAU720901 FKQ655424:FKQ720901 FUM655424:FUM720901 GEI655424:GEI720901 GOE655424:GOE720901 GYA655424:GYA720901 HHW655424:HHW720901 HRS655424:HRS720901 IBO655424:IBO720901 ILK655424:ILK720901 IVG655424:IVG720901 JFC655424:JFC720901 JOY655424:JOY720901 JYU655424:JYU720901 KIQ655424:KIQ720901 KSM655424:KSM720901 LCI655424:LCI720901 LME655424:LME720901 LWA655424:LWA720901 MFW655424:MFW720901 MPS655424:MPS720901 MZO655424:MZO720901 NJK655424:NJK720901 NTG655424:NTG720901 ODC655424:ODC720901 OMY655424:OMY720901 OWU655424:OWU720901 PGQ655424:PGQ720901 PQM655424:PQM720901 QAI655424:QAI720901 QKE655424:QKE720901 QUA655424:QUA720901 RDW655424:RDW720901 RNS655424:RNS720901 RXO655424:RXO720901 SHK655424:SHK720901 SRG655424:SRG720901 TBC655424:TBC720901 TKY655424:TKY720901 TUU655424:TUU720901 UEQ655424:UEQ720901 UOM655424:UOM720901 UYI655424:UYI720901 VIE655424:VIE720901 VSA655424:VSA720901 WBW655424:WBW720901 WLS655424:WLS720901 WVO655424:WVO720901 G720960:G786437 JC720960:JC786437 SY720960:SY786437 ACU720960:ACU786437 AMQ720960:AMQ786437 AWM720960:AWM786437 BGI720960:BGI786437 BQE720960:BQE786437 CAA720960:CAA786437 CJW720960:CJW786437 CTS720960:CTS786437 DDO720960:DDO786437 DNK720960:DNK786437 DXG720960:DXG786437 EHC720960:EHC786437 EQY720960:EQY786437 FAU720960:FAU786437 FKQ720960:FKQ786437 FUM720960:FUM786437 GEI720960:GEI786437 GOE720960:GOE786437 GYA720960:GYA786437 HHW720960:HHW786437 HRS720960:HRS786437 IBO720960:IBO786437 ILK720960:ILK786437 IVG720960:IVG786437 JFC720960:JFC786437 JOY720960:JOY786437 JYU720960:JYU786437 KIQ720960:KIQ786437 KSM720960:KSM786437 LCI720960:LCI786437 LME720960:LME786437 LWA720960:LWA786437 MFW720960:MFW786437 MPS720960:MPS786437 MZO720960:MZO786437 NJK720960:NJK786437 NTG720960:NTG786437 ODC720960:ODC786437 OMY720960:OMY786437 OWU720960:OWU786437 PGQ720960:PGQ786437 PQM720960:PQM786437 QAI720960:QAI786437 QKE720960:QKE786437 QUA720960:QUA786437 RDW720960:RDW786437 RNS720960:RNS786437 RXO720960:RXO786437 SHK720960:SHK786437 SRG720960:SRG786437 TBC720960:TBC786437 TKY720960:TKY786437 TUU720960:TUU786437 UEQ720960:UEQ786437 UOM720960:UOM786437 UYI720960:UYI786437 VIE720960:VIE786437 VSA720960:VSA786437 WBW720960:WBW786437 WLS720960:WLS786437 WVO720960:WVO786437 G786496:G851973 JC786496:JC851973 SY786496:SY851973 ACU786496:ACU851973 AMQ786496:AMQ851973 AWM786496:AWM851973 BGI786496:BGI851973 BQE786496:BQE851973 CAA786496:CAA851973 CJW786496:CJW851973 CTS786496:CTS851973 DDO786496:DDO851973 DNK786496:DNK851973 DXG786496:DXG851973 EHC786496:EHC851973 EQY786496:EQY851973 FAU786496:FAU851973 FKQ786496:FKQ851973 FUM786496:FUM851973 GEI786496:GEI851973 GOE786496:GOE851973 GYA786496:GYA851973 HHW786496:HHW851973 HRS786496:HRS851973 IBO786496:IBO851973 ILK786496:ILK851973 IVG786496:IVG851973 JFC786496:JFC851973 JOY786496:JOY851973 JYU786496:JYU851973 KIQ786496:KIQ851973 KSM786496:KSM851973 LCI786496:LCI851973 LME786496:LME851973 LWA786496:LWA851973 MFW786496:MFW851973 MPS786496:MPS851973 MZO786496:MZO851973 NJK786496:NJK851973 NTG786496:NTG851973 ODC786496:ODC851973 OMY786496:OMY851973 OWU786496:OWU851973 PGQ786496:PGQ851973 PQM786496:PQM851973 QAI786496:QAI851973 QKE786496:QKE851973 QUA786496:QUA851973 RDW786496:RDW851973 RNS786496:RNS851973 RXO786496:RXO851973 SHK786496:SHK851973 SRG786496:SRG851973 TBC786496:TBC851973 TKY786496:TKY851973 TUU786496:TUU851973 UEQ786496:UEQ851973 UOM786496:UOM851973 UYI786496:UYI851973 VIE786496:VIE851973 VSA786496:VSA851973 WBW786496:WBW851973 WLS786496:WLS851973 WVO786496:WVO851973 G852032:G917509 JC852032:JC917509 SY852032:SY917509 ACU852032:ACU917509 AMQ852032:AMQ917509 AWM852032:AWM917509 BGI852032:BGI917509 BQE852032:BQE917509 CAA852032:CAA917509 CJW852032:CJW917509 CTS852032:CTS917509 DDO852032:DDO917509 DNK852032:DNK917509 DXG852032:DXG917509 EHC852032:EHC917509 EQY852032:EQY917509 FAU852032:FAU917509 FKQ852032:FKQ917509 FUM852032:FUM917509 GEI852032:GEI917509 GOE852032:GOE917509 GYA852032:GYA917509 HHW852032:HHW917509 HRS852032:HRS917509 IBO852032:IBO917509 ILK852032:ILK917509 IVG852032:IVG917509 JFC852032:JFC917509 JOY852032:JOY917509 JYU852032:JYU917509 KIQ852032:KIQ917509 KSM852032:KSM917509 LCI852032:LCI917509 LME852032:LME917509 LWA852032:LWA917509 MFW852032:MFW917509 MPS852032:MPS917509 MZO852032:MZO917509 NJK852032:NJK917509 NTG852032:NTG917509 ODC852032:ODC917509 OMY852032:OMY917509 OWU852032:OWU917509 PGQ852032:PGQ917509 PQM852032:PQM917509 QAI852032:QAI917509 QKE852032:QKE917509 QUA852032:QUA917509 RDW852032:RDW917509 RNS852032:RNS917509 RXO852032:RXO917509 SHK852032:SHK917509 SRG852032:SRG917509 TBC852032:TBC917509 TKY852032:TKY917509 TUU852032:TUU917509 UEQ852032:UEQ917509 UOM852032:UOM917509 UYI852032:UYI917509 VIE852032:VIE917509 VSA852032:VSA917509 WBW852032:WBW917509 WLS852032:WLS917509 WVO852032:WVO917509 G917568:G983045 JC917568:JC983045 SY917568:SY983045 ACU917568:ACU983045 AMQ917568:AMQ983045 AWM917568:AWM983045 BGI917568:BGI983045 BQE917568:BQE983045 CAA917568:CAA983045 CJW917568:CJW983045 CTS917568:CTS983045 DDO917568:DDO983045 DNK917568:DNK983045 DXG917568:DXG983045 EHC917568:EHC983045 EQY917568:EQY983045 FAU917568:FAU983045 FKQ917568:FKQ983045 FUM917568:FUM983045 GEI917568:GEI983045 GOE917568:GOE983045 GYA917568:GYA983045 HHW917568:HHW983045 HRS917568:HRS983045 IBO917568:IBO983045 ILK917568:ILK983045 IVG917568:IVG983045 JFC917568:JFC983045 JOY917568:JOY983045 JYU917568:JYU983045 KIQ917568:KIQ983045 KSM917568:KSM983045 LCI917568:LCI983045 LME917568:LME983045 LWA917568:LWA983045 MFW917568:MFW983045 MPS917568:MPS983045 MZO917568:MZO983045 NJK917568:NJK983045 NTG917568:NTG983045 ODC917568:ODC983045 OMY917568:OMY983045 OWU917568:OWU983045 PGQ917568:PGQ983045 PQM917568:PQM983045 QAI917568:QAI983045 QKE917568:QKE983045 QUA917568:QUA983045 RDW917568:RDW983045 RNS917568:RNS983045 RXO917568:RXO983045 SHK917568:SHK983045 SRG917568:SRG983045 TBC917568:TBC983045 TKY917568:TKY983045 TUU917568:TUU983045 UEQ917568:UEQ983045 UOM917568:UOM983045 UYI917568:UYI983045 VIE917568:VIE983045 VSA917568:VSA983045 WBW917568:WBW983045 WLS917568:WLS983045 WVO917568:WVO983045 G983104:G1048576 JC983104:JC1048576 SY983104:SY1048576 ACU983104:ACU1048576 AMQ983104:AMQ1048576 AWM983104:AWM1048576 BGI983104:BGI1048576 BQE983104:BQE1048576 CAA983104:CAA1048576 CJW983104:CJW1048576 CTS983104:CTS1048576 DDO983104:DDO1048576 DNK983104:DNK1048576 DXG983104:DXG1048576 EHC983104:EHC1048576 EQY983104:EQY1048576 FAU983104:FAU1048576 FKQ983104:FKQ1048576 FUM983104:FUM1048576 GEI983104:GEI1048576 GOE983104:GOE1048576 GYA983104:GYA1048576 HHW983104:HHW1048576 HRS983104:HRS1048576 IBO983104:IBO1048576 ILK983104:ILK1048576 IVG983104:IVG1048576 JFC983104:JFC1048576 JOY983104:JOY1048576 JYU983104:JYU1048576 KIQ983104:KIQ1048576 KSM983104:KSM1048576 LCI983104:LCI1048576 LME983104:LME1048576 LWA983104:LWA1048576 MFW983104:MFW1048576 MPS983104:MPS1048576 MZO983104:MZO1048576 NJK983104:NJK1048576 NTG983104:NTG1048576 ODC983104:ODC1048576 OMY983104:OMY1048576 OWU983104:OWU1048576 PGQ983104:PGQ1048576 PQM983104:PQM1048576 QAI983104:QAI1048576 QKE983104:QKE1048576 QUA983104:QUA1048576 RDW983104:RDW1048576 RNS983104:RNS1048576 RXO983104:RXO1048576 SHK983104:SHK1048576 SRG983104:SRG1048576 TBC983104:TBC1048576 TKY983104:TKY1048576 TUU983104:TUU1048576 UEQ983104:UEQ1048576 UOM983104:UOM1048576 UYI983104:UYI1048576 VIE983104:VIE1048576 VSA983104:VSA1048576 WBW983104:WBW1048576 WLS983104:WLS1048576 WVO983104:WVO1048576 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G60 JC60 SY60 ACU60 AMQ60 AWM60 BGI60 BQE60 CAA60 CJW60 CTS60 DDO60 DNK60 DXG60 EHC60 EQY60 FAU60 FKQ60 FUM60 GEI60 GOE60 GYA60 HHW60 HRS60 IBO60 ILK60 IVG60 JFC60 JOY60 JYU60 KIQ60 KSM60 LCI60 LME60 LWA60 MFW60 MPS60 MZO60 NJK60 NTG60 ODC60 OMY60 OWU60 PGQ60 PQM60 QAI60 QKE60 QUA60 RDW60 RNS60 RXO60 SHK60 SRG60 TBC60 TKY60 TUU60 UEQ60 UOM60 UYI60 VIE60 VSA60 WBW60 WLS60 WVO60 G65596 JC65596 SY65596 ACU65596 AMQ65596 AWM65596 BGI65596 BQE65596 CAA65596 CJW65596 CTS65596 DDO65596 DNK65596 DXG65596 EHC65596 EQY65596 FAU65596 FKQ65596 FUM65596 GEI65596 GOE65596 GYA65596 HHW65596 HRS65596 IBO65596 ILK65596 IVG65596 JFC65596 JOY65596 JYU65596 KIQ65596 KSM65596 LCI65596 LME65596 LWA65596 MFW65596 MPS65596 MZO65596 NJK65596 NTG65596 ODC65596 OMY65596 OWU65596 PGQ65596 PQM65596 QAI65596 QKE65596 QUA65596 RDW65596 RNS65596 RXO65596 SHK65596 SRG65596 TBC65596 TKY65596 TUU65596 UEQ65596 UOM65596 UYI65596 VIE65596 VSA65596 WBW65596 WLS65596 WVO65596 G131132 JC131132 SY131132 ACU131132 AMQ131132 AWM131132 BGI131132 BQE131132 CAA131132 CJW131132 CTS131132 DDO131132 DNK131132 DXG131132 EHC131132 EQY131132 FAU131132 FKQ131132 FUM131132 GEI131132 GOE131132 GYA131132 HHW131132 HRS131132 IBO131132 ILK131132 IVG131132 JFC131132 JOY131132 JYU131132 KIQ131132 KSM131132 LCI131132 LME131132 LWA131132 MFW131132 MPS131132 MZO131132 NJK131132 NTG131132 ODC131132 OMY131132 OWU131132 PGQ131132 PQM131132 QAI131132 QKE131132 QUA131132 RDW131132 RNS131132 RXO131132 SHK131132 SRG131132 TBC131132 TKY131132 TUU131132 UEQ131132 UOM131132 UYI131132 VIE131132 VSA131132 WBW131132 WLS131132 WVO131132 G196668 JC196668 SY196668 ACU196668 AMQ196668 AWM196668 BGI196668 BQE196668 CAA196668 CJW196668 CTS196668 DDO196668 DNK196668 DXG196668 EHC196668 EQY196668 FAU196668 FKQ196668 FUM196668 GEI196668 GOE196668 GYA196668 HHW196668 HRS196668 IBO196668 ILK196668 IVG196668 JFC196668 JOY196668 JYU196668 KIQ196668 KSM196668 LCI196668 LME196668 LWA196668 MFW196668 MPS196668 MZO196668 NJK196668 NTG196668 ODC196668 OMY196668 OWU196668 PGQ196668 PQM196668 QAI196668 QKE196668 QUA196668 RDW196668 RNS196668 RXO196668 SHK196668 SRG196668 TBC196668 TKY196668 TUU196668 UEQ196668 UOM196668 UYI196668 VIE196668 VSA196668 WBW196668 WLS196668 WVO196668 G262204 JC262204 SY262204 ACU262204 AMQ262204 AWM262204 BGI262204 BQE262204 CAA262204 CJW262204 CTS262204 DDO262204 DNK262204 DXG262204 EHC262204 EQY262204 FAU262204 FKQ262204 FUM262204 GEI262204 GOE262204 GYA262204 HHW262204 HRS262204 IBO262204 ILK262204 IVG262204 JFC262204 JOY262204 JYU262204 KIQ262204 KSM262204 LCI262204 LME262204 LWA262204 MFW262204 MPS262204 MZO262204 NJK262204 NTG262204 ODC262204 OMY262204 OWU262204 PGQ262204 PQM262204 QAI262204 QKE262204 QUA262204 RDW262204 RNS262204 RXO262204 SHK262204 SRG262204 TBC262204 TKY262204 TUU262204 UEQ262204 UOM262204 UYI262204 VIE262204 VSA262204 WBW262204 WLS262204 WVO262204 G327740 JC327740 SY327740 ACU327740 AMQ327740 AWM327740 BGI327740 BQE327740 CAA327740 CJW327740 CTS327740 DDO327740 DNK327740 DXG327740 EHC327740 EQY327740 FAU327740 FKQ327740 FUM327740 GEI327740 GOE327740 GYA327740 HHW327740 HRS327740 IBO327740 ILK327740 IVG327740 JFC327740 JOY327740 JYU327740 KIQ327740 KSM327740 LCI327740 LME327740 LWA327740 MFW327740 MPS327740 MZO327740 NJK327740 NTG327740 ODC327740 OMY327740 OWU327740 PGQ327740 PQM327740 QAI327740 QKE327740 QUA327740 RDW327740 RNS327740 RXO327740 SHK327740 SRG327740 TBC327740 TKY327740 TUU327740 UEQ327740 UOM327740 UYI327740 VIE327740 VSA327740 WBW327740 WLS327740 WVO327740 G393276 JC393276 SY393276 ACU393276 AMQ393276 AWM393276 BGI393276 BQE393276 CAA393276 CJW393276 CTS393276 DDO393276 DNK393276 DXG393276 EHC393276 EQY393276 FAU393276 FKQ393276 FUM393276 GEI393276 GOE393276 GYA393276 HHW393276 HRS393276 IBO393276 ILK393276 IVG393276 JFC393276 JOY393276 JYU393276 KIQ393276 KSM393276 LCI393276 LME393276 LWA393276 MFW393276 MPS393276 MZO393276 NJK393276 NTG393276 ODC393276 OMY393276 OWU393276 PGQ393276 PQM393276 QAI393276 QKE393276 QUA393276 RDW393276 RNS393276 RXO393276 SHK393276 SRG393276 TBC393276 TKY393276 TUU393276 UEQ393276 UOM393276 UYI393276 VIE393276 VSA393276 WBW393276 WLS393276 WVO393276 G458812 JC458812 SY458812 ACU458812 AMQ458812 AWM458812 BGI458812 BQE458812 CAA458812 CJW458812 CTS458812 DDO458812 DNK458812 DXG458812 EHC458812 EQY458812 FAU458812 FKQ458812 FUM458812 GEI458812 GOE458812 GYA458812 HHW458812 HRS458812 IBO458812 ILK458812 IVG458812 JFC458812 JOY458812 JYU458812 KIQ458812 KSM458812 LCI458812 LME458812 LWA458812 MFW458812 MPS458812 MZO458812 NJK458812 NTG458812 ODC458812 OMY458812 OWU458812 PGQ458812 PQM458812 QAI458812 QKE458812 QUA458812 RDW458812 RNS458812 RXO458812 SHK458812 SRG458812 TBC458812 TKY458812 TUU458812 UEQ458812 UOM458812 UYI458812 VIE458812 VSA458812 WBW458812 WLS458812 WVO458812 G524348 JC524348 SY524348 ACU524348 AMQ524348 AWM524348 BGI524348 BQE524348 CAA524348 CJW524348 CTS524348 DDO524348 DNK524348 DXG524348 EHC524348 EQY524348 FAU524348 FKQ524348 FUM524348 GEI524348 GOE524348 GYA524348 HHW524348 HRS524348 IBO524348 ILK524348 IVG524348 JFC524348 JOY524348 JYU524348 KIQ524348 KSM524348 LCI524348 LME524348 LWA524348 MFW524348 MPS524348 MZO524348 NJK524348 NTG524348 ODC524348 OMY524348 OWU524348 PGQ524348 PQM524348 QAI524348 QKE524348 QUA524348 RDW524348 RNS524348 RXO524348 SHK524348 SRG524348 TBC524348 TKY524348 TUU524348 UEQ524348 UOM524348 UYI524348 VIE524348 VSA524348 WBW524348 WLS524348 WVO524348 G589884 JC589884 SY589884 ACU589884 AMQ589884 AWM589884 BGI589884 BQE589884 CAA589884 CJW589884 CTS589884 DDO589884 DNK589884 DXG589884 EHC589884 EQY589884 FAU589884 FKQ589884 FUM589884 GEI589884 GOE589884 GYA589884 HHW589884 HRS589884 IBO589884 ILK589884 IVG589884 JFC589884 JOY589884 JYU589884 KIQ589884 KSM589884 LCI589884 LME589884 LWA589884 MFW589884 MPS589884 MZO589884 NJK589884 NTG589884 ODC589884 OMY589884 OWU589884 PGQ589884 PQM589884 QAI589884 QKE589884 QUA589884 RDW589884 RNS589884 RXO589884 SHK589884 SRG589884 TBC589884 TKY589884 TUU589884 UEQ589884 UOM589884 UYI589884 VIE589884 VSA589884 WBW589884 WLS589884 WVO589884 G655420 JC655420 SY655420 ACU655420 AMQ655420 AWM655420 BGI655420 BQE655420 CAA655420 CJW655420 CTS655420 DDO655420 DNK655420 DXG655420 EHC655420 EQY655420 FAU655420 FKQ655420 FUM655420 GEI655420 GOE655420 GYA655420 HHW655420 HRS655420 IBO655420 ILK655420 IVG655420 JFC655420 JOY655420 JYU655420 KIQ655420 KSM655420 LCI655420 LME655420 LWA655420 MFW655420 MPS655420 MZO655420 NJK655420 NTG655420 ODC655420 OMY655420 OWU655420 PGQ655420 PQM655420 QAI655420 QKE655420 QUA655420 RDW655420 RNS655420 RXO655420 SHK655420 SRG655420 TBC655420 TKY655420 TUU655420 UEQ655420 UOM655420 UYI655420 VIE655420 VSA655420 WBW655420 WLS655420 WVO655420 G720956 JC720956 SY720956 ACU720956 AMQ720956 AWM720956 BGI720956 BQE720956 CAA720956 CJW720956 CTS720956 DDO720956 DNK720956 DXG720956 EHC720956 EQY720956 FAU720956 FKQ720956 FUM720956 GEI720956 GOE720956 GYA720956 HHW720956 HRS720956 IBO720956 ILK720956 IVG720956 JFC720956 JOY720956 JYU720956 KIQ720956 KSM720956 LCI720956 LME720956 LWA720956 MFW720956 MPS720956 MZO720956 NJK720956 NTG720956 ODC720956 OMY720956 OWU720956 PGQ720956 PQM720956 QAI720956 QKE720956 QUA720956 RDW720956 RNS720956 RXO720956 SHK720956 SRG720956 TBC720956 TKY720956 TUU720956 UEQ720956 UOM720956 UYI720956 VIE720956 VSA720956 WBW720956 WLS720956 WVO720956 G786492 JC786492 SY786492 ACU786492 AMQ786492 AWM786492 BGI786492 BQE786492 CAA786492 CJW786492 CTS786492 DDO786492 DNK786492 DXG786492 EHC786492 EQY786492 FAU786492 FKQ786492 FUM786492 GEI786492 GOE786492 GYA786492 HHW786492 HRS786492 IBO786492 ILK786492 IVG786492 JFC786492 JOY786492 JYU786492 KIQ786492 KSM786492 LCI786492 LME786492 LWA786492 MFW786492 MPS786492 MZO786492 NJK786492 NTG786492 ODC786492 OMY786492 OWU786492 PGQ786492 PQM786492 QAI786492 QKE786492 QUA786492 RDW786492 RNS786492 RXO786492 SHK786492 SRG786492 TBC786492 TKY786492 TUU786492 UEQ786492 UOM786492 UYI786492 VIE786492 VSA786492 WBW786492 WLS786492 WVO786492 G852028 JC852028 SY852028 ACU852028 AMQ852028 AWM852028 BGI852028 BQE852028 CAA852028 CJW852028 CTS852028 DDO852028 DNK852028 DXG852028 EHC852028 EQY852028 FAU852028 FKQ852028 FUM852028 GEI852028 GOE852028 GYA852028 HHW852028 HRS852028 IBO852028 ILK852028 IVG852028 JFC852028 JOY852028 JYU852028 KIQ852028 KSM852028 LCI852028 LME852028 LWA852028 MFW852028 MPS852028 MZO852028 NJK852028 NTG852028 ODC852028 OMY852028 OWU852028 PGQ852028 PQM852028 QAI852028 QKE852028 QUA852028 RDW852028 RNS852028 RXO852028 SHK852028 SRG852028 TBC852028 TKY852028 TUU852028 UEQ852028 UOM852028 UYI852028 VIE852028 VSA852028 WBW852028 WLS852028 WVO852028 G917564 JC917564 SY917564 ACU917564 AMQ917564 AWM917564 BGI917564 BQE917564 CAA917564 CJW917564 CTS917564 DDO917564 DNK917564 DXG917564 EHC917564 EQY917564 FAU917564 FKQ917564 FUM917564 GEI917564 GOE917564 GYA917564 HHW917564 HRS917564 IBO917564 ILK917564 IVG917564 JFC917564 JOY917564 JYU917564 KIQ917564 KSM917564 LCI917564 LME917564 LWA917564 MFW917564 MPS917564 MZO917564 NJK917564 NTG917564 ODC917564 OMY917564 OWU917564 PGQ917564 PQM917564 QAI917564 QKE917564 QUA917564 RDW917564 RNS917564 RXO917564 SHK917564 SRG917564 TBC917564 TKY917564 TUU917564 UEQ917564 UOM917564 UYI917564 VIE917564 VSA917564 WBW917564 WLS917564 WVO917564 G983100 JC983100 SY983100 ACU983100 AMQ983100 AWM983100 BGI983100 BQE983100 CAA983100 CJW983100 CTS983100 DDO983100 DNK983100 DXG983100 EHC983100 EQY983100 FAU983100 FKQ983100 FUM983100 GEI983100 GOE983100 GYA983100 HHW983100 HRS983100 IBO983100 ILK983100 IVG983100 JFC983100 JOY983100 JYU983100 KIQ983100 KSM983100 LCI983100 LME983100 LWA983100 MFW983100 MPS983100 MZO983100 NJK983100 NTG983100 ODC983100 OMY983100 OWU983100 PGQ983100 PQM983100 QAI983100 QKE983100 QUA983100 RDW983100 RNS983100 RXO983100 SHK983100 SRG983100 TBC983100 TKY983100 TUU983100 UEQ983100 UOM983100 UYI983100 VIE983100 VSA983100 WBW983100 WLS983100 WVO983100 G15:G38 JC15:JC38 SY15:SY38 ACU15:ACU38 AMQ15:AMQ38 AWM15:AWM38 BGI15:BGI38 BQE15:BQE38 CAA15:CAA38 CJW15:CJW38 CTS15:CTS38 DDO15:DDO38 DNK15:DNK38 DXG15:DXG38 EHC15:EHC38 EQY15:EQY38 FAU15:FAU38 FKQ15:FKQ38 FUM15:FUM38 GEI15:GEI38 GOE15:GOE38 GYA15:GYA38 HHW15:HHW38 HRS15:HRS38 IBO15:IBO38 ILK15:ILK38 IVG15:IVG38 JFC15:JFC38 JOY15:JOY38 JYU15:JYU38 KIQ15:KIQ38 KSM15:KSM38 LCI15:LCI38 LME15:LME38 LWA15:LWA38 MFW15:MFW38 MPS15:MPS38 MZO15:MZO38 NJK15:NJK38 NTG15:NTG38 ODC15:ODC38 OMY15:OMY38 OWU15:OWU38 PGQ15:PGQ38 PQM15:PQM38 QAI15:QAI38 QKE15:QKE38 QUA15:QUA38 RDW15:RDW38 RNS15:RNS38 RXO15:RXO38 SHK15:SHK38 SRG15:SRG38 TBC15:TBC38 TKY15:TKY38 TUU15:TUU38 UEQ15:UEQ38 UOM15:UOM38 UYI15:UYI38 VIE15:VIE38 VSA15:VSA38 WBW15:WBW38 WLS15:WLS38 WVO15:WVO38 G65553:G65576 JC65553:JC65576 SY65553:SY65576 ACU65553:ACU65576 AMQ65553:AMQ65576 AWM65553:AWM65576 BGI65553:BGI65576 BQE65553:BQE65576 CAA65553:CAA65576 CJW65553:CJW65576 CTS65553:CTS65576 DDO65553:DDO65576 DNK65553:DNK65576 DXG65553:DXG65576 EHC65553:EHC65576 EQY65553:EQY65576 FAU65553:FAU65576 FKQ65553:FKQ65576 FUM65553:FUM65576 GEI65553:GEI65576 GOE65553:GOE65576 GYA65553:GYA65576 HHW65553:HHW65576 HRS65553:HRS65576 IBO65553:IBO65576 ILK65553:ILK65576 IVG65553:IVG65576 JFC65553:JFC65576 JOY65553:JOY65576 JYU65553:JYU65576 KIQ65553:KIQ65576 KSM65553:KSM65576 LCI65553:LCI65576 LME65553:LME65576 LWA65553:LWA65576 MFW65553:MFW65576 MPS65553:MPS65576 MZO65553:MZO65576 NJK65553:NJK65576 NTG65553:NTG65576 ODC65553:ODC65576 OMY65553:OMY65576 OWU65553:OWU65576 PGQ65553:PGQ65576 PQM65553:PQM65576 QAI65553:QAI65576 QKE65553:QKE65576 QUA65553:QUA65576 RDW65553:RDW65576 RNS65553:RNS65576 RXO65553:RXO65576 SHK65553:SHK65576 SRG65553:SRG65576 TBC65553:TBC65576 TKY65553:TKY65576 TUU65553:TUU65576 UEQ65553:UEQ65576 UOM65553:UOM65576 UYI65553:UYI65576 VIE65553:VIE65576 VSA65553:VSA65576 WBW65553:WBW65576 WLS65553:WLS65576 WVO65553:WVO65576 G131089:G131112 JC131089:JC131112 SY131089:SY131112 ACU131089:ACU131112 AMQ131089:AMQ131112 AWM131089:AWM131112 BGI131089:BGI131112 BQE131089:BQE131112 CAA131089:CAA131112 CJW131089:CJW131112 CTS131089:CTS131112 DDO131089:DDO131112 DNK131089:DNK131112 DXG131089:DXG131112 EHC131089:EHC131112 EQY131089:EQY131112 FAU131089:FAU131112 FKQ131089:FKQ131112 FUM131089:FUM131112 GEI131089:GEI131112 GOE131089:GOE131112 GYA131089:GYA131112 HHW131089:HHW131112 HRS131089:HRS131112 IBO131089:IBO131112 ILK131089:ILK131112 IVG131089:IVG131112 JFC131089:JFC131112 JOY131089:JOY131112 JYU131089:JYU131112 KIQ131089:KIQ131112 KSM131089:KSM131112 LCI131089:LCI131112 LME131089:LME131112 LWA131089:LWA131112 MFW131089:MFW131112 MPS131089:MPS131112 MZO131089:MZO131112 NJK131089:NJK131112 NTG131089:NTG131112 ODC131089:ODC131112 OMY131089:OMY131112 OWU131089:OWU131112 PGQ131089:PGQ131112 PQM131089:PQM131112 QAI131089:QAI131112 QKE131089:QKE131112 QUA131089:QUA131112 RDW131089:RDW131112 RNS131089:RNS131112 RXO131089:RXO131112 SHK131089:SHK131112 SRG131089:SRG131112 TBC131089:TBC131112 TKY131089:TKY131112 TUU131089:TUU131112 UEQ131089:UEQ131112 UOM131089:UOM131112 UYI131089:UYI131112 VIE131089:VIE131112 VSA131089:VSA131112 WBW131089:WBW131112 WLS131089:WLS131112 WVO131089:WVO131112 G196625:G196648 JC196625:JC196648 SY196625:SY196648 ACU196625:ACU196648 AMQ196625:AMQ196648 AWM196625:AWM196648 BGI196625:BGI196648 BQE196625:BQE196648 CAA196625:CAA196648 CJW196625:CJW196648 CTS196625:CTS196648 DDO196625:DDO196648 DNK196625:DNK196648 DXG196625:DXG196648 EHC196625:EHC196648 EQY196625:EQY196648 FAU196625:FAU196648 FKQ196625:FKQ196648 FUM196625:FUM196648 GEI196625:GEI196648 GOE196625:GOE196648 GYA196625:GYA196648 HHW196625:HHW196648 HRS196625:HRS196648 IBO196625:IBO196648 ILK196625:ILK196648 IVG196625:IVG196648 JFC196625:JFC196648 JOY196625:JOY196648 JYU196625:JYU196648 KIQ196625:KIQ196648 KSM196625:KSM196648 LCI196625:LCI196648 LME196625:LME196648 LWA196625:LWA196648 MFW196625:MFW196648 MPS196625:MPS196648 MZO196625:MZO196648 NJK196625:NJK196648 NTG196625:NTG196648 ODC196625:ODC196648 OMY196625:OMY196648 OWU196625:OWU196648 PGQ196625:PGQ196648 PQM196625:PQM196648 QAI196625:QAI196648 QKE196625:QKE196648 QUA196625:QUA196648 RDW196625:RDW196648 RNS196625:RNS196648 RXO196625:RXO196648 SHK196625:SHK196648 SRG196625:SRG196648 TBC196625:TBC196648 TKY196625:TKY196648 TUU196625:TUU196648 UEQ196625:UEQ196648 UOM196625:UOM196648 UYI196625:UYI196648 VIE196625:VIE196648 VSA196625:VSA196648 WBW196625:WBW196648 WLS196625:WLS196648 WVO196625:WVO196648 G262161:G262184 JC262161:JC262184 SY262161:SY262184 ACU262161:ACU262184 AMQ262161:AMQ262184 AWM262161:AWM262184 BGI262161:BGI262184 BQE262161:BQE262184 CAA262161:CAA262184 CJW262161:CJW262184 CTS262161:CTS262184 DDO262161:DDO262184 DNK262161:DNK262184 DXG262161:DXG262184 EHC262161:EHC262184 EQY262161:EQY262184 FAU262161:FAU262184 FKQ262161:FKQ262184 FUM262161:FUM262184 GEI262161:GEI262184 GOE262161:GOE262184 GYA262161:GYA262184 HHW262161:HHW262184 HRS262161:HRS262184 IBO262161:IBO262184 ILK262161:ILK262184 IVG262161:IVG262184 JFC262161:JFC262184 JOY262161:JOY262184 JYU262161:JYU262184 KIQ262161:KIQ262184 KSM262161:KSM262184 LCI262161:LCI262184 LME262161:LME262184 LWA262161:LWA262184 MFW262161:MFW262184 MPS262161:MPS262184 MZO262161:MZO262184 NJK262161:NJK262184 NTG262161:NTG262184 ODC262161:ODC262184 OMY262161:OMY262184 OWU262161:OWU262184 PGQ262161:PGQ262184 PQM262161:PQM262184 QAI262161:QAI262184 QKE262161:QKE262184 QUA262161:QUA262184 RDW262161:RDW262184 RNS262161:RNS262184 RXO262161:RXO262184 SHK262161:SHK262184 SRG262161:SRG262184 TBC262161:TBC262184 TKY262161:TKY262184 TUU262161:TUU262184 UEQ262161:UEQ262184 UOM262161:UOM262184 UYI262161:UYI262184 VIE262161:VIE262184 VSA262161:VSA262184 WBW262161:WBW262184 WLS262161:WLS262184 WVO262161:WVO262184 G327697:G327720 JC327697:JC327720 SY327697:SY327720 ACU327697:ACU327720 AMQ327697:AMQ327720 AWM327697:AWM327720 BGI327697:BGI327720 BQE327697:BQE327720 CAA327697:CAA327720 CJW327697:CJW327720 CTS327697:CTS327720 DDO327697:DDO327720 DNK327697:DNK327720 DXG327697:DXG327720 EHC327697:EHC327720 EQY327697:EQY327720 FAU327697:FAU327720 FKQ327697:FKQ327720 FUM327697:FUM327720 GEI327697:GEI327720 GOE327697:GOE327720 GYA327697:GYA327720 HHW327697:HHW327720 HRS327697:HRS327720 IBO327697:IBO327720 ILK327697:ILK327720 IVG327697:IVG327720 JFC327697:JFC327720 JOY327697:JOY327720 JYU327697:JYU327720 KIQ327697:KIQ327720 KSM327697:KSM327720 LCI327697:LCI327720 LME327697:LME327720 LWA327697:LWA327720 MFW327697:MFW327720 MPS327697:MPS327720 MZO327697:MZO327720 NJK327697:NJK327720 NTG327697:NTG327720 ODC327697:ODC327720 OMY327697:OMY327720 OWU327697:OWU327720 PGQ327697:PGQ327720 PQM327697:PQM327720 QAI327697:QAI327720 QKE327697:QKE327720 QUA327697:QUA327720 RDW327697:RDW327720 RNS327697:RNS327720 RXO327697:RXO327720 SHK327697:SHK327720 SRG327697:SRG327720 TBC327697:TBC327720 TKY327697:TKY327720 TUU327697:TUU327720 UEQ327697:UEQ327720 UOM327697:UOM327720 UYI327697:UYI327720 VIE327697:VIE327720 VSA327697:VSA327720 WBW327697:WBW327720 WLS327697:WLS327720 WVO327697:WVO327720 G393233:G393256 JC393233:JC393256 SY393233:SY393256 ACU393233:ACU393256 AMQ393233:AMQ393256 AWM393233:AWM393256 BGI393233:BGI393256 BQE393233:BQE393256 CAA393233:CAA393256 CJW393233:CJW393256 CTS393233:CTS393256 DDO393233:DDO393256 DNK393233:DNK393256 DXG393233:DXG393256 EHC393233:EHC393256 EQY393233:EQY393256 FAU393233:FAU393256 FKQ393233:FKQ393256 FUM393233:FUM393256 GEI393233:GEI393256 GOE393233:GOE393256 GYA393233:GYA393256 HHW393233:HHW393256 HRS393233:HRS393256 IBO393233:IBO393256 ILK393233:ILK393256 IVG393233:IVG393256 JFC393233:JFC393256 JOY393233:JOY393256 JYU393233:JYU393256 KIQ393233:KIQ393256 KSM393233:KSM393256 LCI393233:LCI393256 LME393233:LME393256 LWA393233:LWA393256 MFW393233:MFW393256 MPS393233:MPS393256 MZO393233:MZO393256 NJK393233:NJK393256 NTG393233:NTG393256 ODC393233:ODC393256 OMY393233:OMY393256 OWU393233:OWU393256 PGQ393233:PGQ393256 PQM393233:PQM393256 QAI393233:QAI393256 QKE393233:QKE393256 QUA393233:QUA393256 RDW393233:RDW393256 RNS393233:RNS393256 RXO393233:RXO393256 SHK393233:SHK393256 SRG393233:SRG393256 TBC393233:TBC393256 TKY393233:TKY393256 TUU393233:TUU393256 UEQ393233:UEQ393256 UOM393233:UOM393256 UYI393233:UYI393256 VIE393233:VIE393256 VSA393233:VSA393256 WBW393233:WBW393256 WLS393233:WLS393256 WVO393233:WVO393256 G458769:G458792 JC458769:JC458792 SY458769:SY458792 ACU458769:ACU458792 AMQ458769:AMQ458792 AWM458769:AWM458792 BGI458769:BGI458792 BQE458769:BQE458792 CAA458769:CAA458792 CJW458769:CJW458792 CTS458769:CTS458792 DDO458769:DDO458792 DNK458769:DNK458792 DXG458769:DXG458792 EHC458769:EHC458792 EQY458769:EQY458792 FAU458769:FAU458792 FKQ458769:FKQ458792 FUM458769:FUM458792 GEI458769:GEI458792 GOE458769:GOE458792 GYA458769:GYA458792 HHW458769:HHW458792 HRS458769:HRS458792 IBO458769:IBO458792 ILK458769:ILK458792 IVG458769:IVG458792 JFC458769:JFC458792 JOY458769:JOY458792 JYU458769:JYU458792 KIQ458769:KIQ458792 KSM458769:KSM458792 LCI458769:LCI458792 LME458769:LME458792 LWA458769:LWA458792 MFW458769:MFW458792 MPS458769:MPS458792 MZO458769:MZO458792 NJK458769:NJK458792 NTG458769:NTG458792 ODC458769:ODC458792 OMY458769:OMY458792 OWU458769:OWU458792 PGQ458769:PGQ458792 PQM458769:PQM458792 QAI458769:QAI458792 QKE458769:QKE458792 QUA458769:QUA458792 RDW458769:RDW458792 RNS458769:RNS458792 RXO458769:RXO458792 SHK458769:SHK458792 SRG458769:SRG458792 TBC458769:TBC458792 TKY458769:TKY458792 TUU458769:TUU458792 UEQ458769:UEQ458792 UOM458769:UOM458792 UYI458769:UYI458792 VIE458769:VIE458792 VSA458769:VSA458792 WBW458769:WBW458792 WLS458769:WLS458792 WVO458769:WVO458792 G524305:G524328 JC524305:JC524328 SY524305:SY524328 ACU524305:ACU524328 AMQ524305:AMQ524328 AWM524305:AWM524328 BGI524305:BGI524328 BQE524305:BQE524328 CAA524305:CAA524328 CJW524305:CJW524328 CTS524305:CTS524328 DDO524305:DDO524328 DNK524305:DNK524328 DXG524305:DXG524328 EHC524305:EHC524328 EQY524305:EQY524328 FAU524305:FAU524328 FKQ524305:FKQ524328 FUM524305:FUM524328 GEI524305:GEI524328 GOE524305:GOE524328 GYA524305:GYA524328 HHW524305:HHW524328 HRS524305:HRS524328 IBO524305:IBO524328 ILK524305:ILK524328 IVG524305:IVG524328 JFC524305:JFC524328 JOY524305:JOY524328 JYU524305:JYU524328 KIQ524305:KIQ524328 KSM524305:KSM524328 LCI524305:LCI524328 LME524305:LME524328 LWA524305:LWA524328 MFW524305:MFW524328 MPS524305:MPS524328 MZO524305:MZO524328 NJK524305:NJK524328 NTG524305:NTG524328 ODC524305:ODC524328 OMY524305:OMY524328 OWU524305:OWU524328 PGQ524305:PGQ524328 PQM524305:PQM524328 QAI524305:QAI524328 QKE524305:QKE524328 QUA524305:QUA524328 RDW524305:RDW524328 RNS524305:RNS524328 RXO524305:RXO524328 SHK524305:SHK524328 SRG524305:SRG524328 TBC524305:TBC524328 TKY524305:TKY524328 TUU524305:TUU524328 UEQ524305:UEQ524328 UOM524305:UOM524328 UYI524305:UYI524328 VIE524305:VIE524328 VSA524305:VSA524328 WBW524305:WBW524328 WLS524305:WLS524328 WVO524305:WVO524328 G589841:G589864 JC589841:JC589864 SY589841:SY589864 ACU589841:ACU589864 AMQ589841:AMQ589864 AWM589841:AWM589864 BGI589841:BGI589864 BQE589841:BQE589864 CAA589841:CAA589864 CJW589841:CJW589864 CTS589841:CTS589864 DDO589841:DDO589864 DNK589841:DNK589864 DXG589841:DXG589864 EHC589841:EHC589864 EQY589841:EQY589864 FAU589841:FAU589864 FKQ589841:FKQ589864 FUM589841:FUM589864 GEI589841:GEI589864 GOE589841:GOE589864 GYA589841:GYA589864 HHW589841:HHW589864 HRS589841:HRS589864 IBO589841:IBO589864 ILK589841:ILK589864 IVG589841:IVG589864 JFC589841:JFC589864 JOY589841:JOY589864 JYU589841:JYU589864 KIQ589841:KIQ589864 KSM589841:KSM589864 LCI589841:LCI589864 LME589841:LME589864 LWA589841:LWA589864 MFW589841:MFW589864 MPS589841:MPS589864 MZO589841:MZO589864 NJK589841:NJK589864 NTG589841:NTG589864 ODC589841:ODC589864 OMY589841:OMY589864 OWU589841:OWU589864 PGQ589841:PGQ589864 PQM589841:PQM589864 QAI589841:QAI589864 QKE589841:QKE589864 QUA589841:QUA589864 RDW589841:RDW589864 RNS589841:RNS589864 RXO589841:RXO589864 SHK589841:SHK589864 SRG589841:SRG589864 TBC589841:TBC589864 TKY589841:TKY589864 TUU589841:TUU589864 UEQ589841:UEQ589864 UOM589841:UOM589864 UYI589841:UYI589864 VIE589841:VIE589864 VSA589841:VSA589864 WBW589841:WBW589864 WLS589841:WLS589864 WVO589841:WVO589864 G655377:G655400 JC655377:JC655400 SY655377:SY655400 ACU655377:ACU655400 AMQ655377:AMQ655400 AWM655377:AWM655400 BGI655377:BGI655400 BQE655377:BQE655400 CAA655377:CAA655400 CJW655377:CJW655400 CTS655377:CTS655400 DDO655377:DDO655400 DNK655377:DNK655400 DXG655377:DXG655400 EHC655377:EHC655400 EQY655377:EQY655400 FAU655377:FAU655400 FKQ655377:FKQ655400 FUM655377:FUM655400 GEI655377:GEI655400 GOE655377:GOE655400 GYA655377:GYA655400 HHW655377:HHW655400 HRS655377:HRS655400 IBO655377:IBO655400 ILK655377:ILK655400 IVG655377:IVG655400 JFC655377:JFC655400 JOY655377:JOY655400 JYU655377:JYU655400 KIQ655377:KIQ655400 KSM655377:KSM655400 LCI655377:LCI655400 LME655377:LME655400 LWA655377:LWA655400 MFW655377:MFW655400 MPS655377:MPS655400 MZO655377:MZO655400 NJK655377:NJK655400 NTG655377:NTG655400 ODC655377:ODC655400 OMY655377:OMY655400 OWU655377:OWU655400 PGQ655377:PGQ655400 PQM655377:PQM655400 QAI655377:QAI655400 QKE655377:QKE655400 QUA655377:QUA655400 RDW655377:RDW655400 RNS655377:RNS655400 RXO655377:RXO655400 SHK655377:SHK655400 SRG655377:SRG655400 TBC655377:TBC655400 TKY655377:TKY655400 TUU655377:TUU655400 UEQ655377:UEQ655400 UOM655377:UOM655400 UYI655377:UYI655400 VIE655377:VIE655400 VSA655377:VSA655400 WBW655377:WBW655400 WLS655377:WLS655400 WVO655377:WVO655400 G720913:G720936 JC720913:JC720936 SY720913:SY720936 ACU720913:ACU720936 AMQ720913:AMQ720936 AWM720913:AWM720936 BGI720913:BGI720936 BQE720913:BQE720936 CAA720913:CAA720936 CJW720913:CJW720936 CTS720913:CTS720936 DDO720913:DDO720936 DNK720913:DNK720936 DXG720913:DXG720936 EHC720913:EHC720936 EQY720913:EQY720936 FAU720913:FAU720936 FKQ720913:FKQ720936 FUM720913:FUM720936 GEI720913:GEI720936 GOE720913:GOE720936 GYA720913:GYA720936 HHW720913:HHW720936 HRS720913:HRS720936 IBO720913:IBO720936 ILK720913:ILK720936 IVG720913:IVG720936 JFC720913:JFC720936 JOY720913:JOY720936 JYU720913:JYU720936 KIQ720913:KIQ720936 KSM720913:KSM720936 LCI720913:LCI720936 LME720913:LME720936 LWA720913:LWA720936 MFW720913:MFW720936 MPS720913:MPS720936 MZO720913:MZO720936 NJK720913:NJK720936 NTG720913:NTG720936 ODC720913:ODC720936 OMY720913:OMY720936 OWU720913:OWU720936 PGQ720913:PGQ720936 PQM720913:PQM720936 QAI720913:QAI720936 QKE720913:QKE720936 QUA720913:QUA720936 RDW720913:RDW720936 RNS720913:RNS720936 RXO720913:RXO720936 SHK720913:SHK720936 SRG720913:SRG720936 TBC720913:TBC720936 TKY720913:TKY720936 TUU720913:TUU720936 UEQ720913:UEQ720936 UOM720913:UOM720936 UYI720913:UYI720936 VIE720913:VIE720936 VSA720913:VSA720936 WBW720913:WBW720936 WLS720913:WLS720936 WVO720913:WVO720936 G786449:G786472 JC786449:JC786472 SY786449:SY786472 ACU786449:ACU786472 AMQ786449:AMQ786472 AWM786449:AWM786472 BGI786449:BGI786472 BQE786449:BQE786472 CAA786449:CAA786472 CJW786449:CJW786472 CTS786449:CTS786472 DDO786449:DDO786472 DNK786449:DNK786472 DXG786449:DXG786472 EHC786449:EHC786472 EQY786449:EQY786472 FAU786449:FAU786472 FKQ786449:FKQ786472 FUM786449:FUM786472 GEI786449:GEI786472 GOE786449:GOE786472 GYA786449:GYA786472 HHW786449:HHW786472 HRS786449:HRS786472 IBO786449:IBO786472 ILK786449:ILK786472 IVG786449:IVG786472 JFC786449:JFC786472 JOY786449:JOY786472 JYU786449:JYU786472 KIQ786449:KIQ786472 KSM786449:KSM786472 LCI786449:LCI786472 LME786449:LME786472 LWA786449:LWA786472 MFW786449:MFW786472 MPS786449:MPS786472 MZO786449:MZO786472 NJK786449:NJK786472 NTG786449:NTG786472 ODC786449:ODC786472 OMY786449:OMY786472 OWU786449:OWU786472 PGQ786449:PGQ786472 PQM786449:PQM786472 QAI786449:QAI786472 QKE786449:QKE786472 QUA786449:QUA786472 RDW786449:RDW786472 RNS786449:RNS786472 RXO786449:RXO786472 SHK786449:SHK786472 SRG786449:SRG786472 TBC786449:TBC786472 TKY786449:TKY786472 TUU786449:TUU786472 UEQ786449:UEQ786472 UOM786449:UOM786472 UYI786449:UYI786472 VIE786449:VIE786472 VSA786449:VSA786472 WBW786449:WBW786472 WLS786449:WLS786472 WVO786449:WVO786472 G851985:G852008 JC851985:JC852008 SY851985:SY852008 ACU851985:ACU852008 AMQ851985:AMQ852008 AWM851985:AWM852008 BGI851985:BGI852008 BQE851985:BQE852008 CAA851985:CAA852008 CJW851985:CJW852008 CTS851985:CTS852008 DDO851985:DDO852008 DNK851985:DNK852008 DXG851985:DXG852008 EHC851985:EHC852008 EQY851985:EQY852008 FAU851985:FAU852008 FKQ851985:FKQ852008 FUM851985:FUM852008 GEI851985:GEI852008 GOE851985:GOE852008 GYA851985:GYA852008 HHW851985:HHW852008 HRS851985:HRS852008 IBO851985:IBO852008 ILK851985:ILK852008 IVG851985:IVG852008 JFC851985:JFC852008 JOY851985:JOY852008 JYU851985:JYU852008 KIQ851985:KIQ852008 KSM851985:KSM852008 LCI851985:LCI852008 LME851985:LME852008 LWA851985:LWA852008 MFW851985:MFW852008 MPS851985:MPS852008 MZO851985:MZO852008 NJK851985:NJK852008 NTG851985:NTG852008 ODC851985:ODC852008 OMY851985:OMY852008 OWU851985:OWU852008 PGQ851985:PGQ852008 PQM851985:PQM852008 QAI851985:QAI852008 QKE851985:QKE852008 QUA851985:QUA852008 RDW851985:RDW852008 RNS851985:RNS852008 RXO851985:RXO852008 SHK851985:SHK852008 SRG851985:SRG852008 TBC851985:TBC852008 TKY851985:TKY852008 TUU851985:TUU852008 UEQ851985:UEQ852008 UOM851985:UOM852008 UYI851985:UYI852008 VIE851985:VIE852008 VSA851985:VSA852008 WBW851985:WBW852008 WLS851985:WLS852008 WVO851985:WVO852008 G917521:G917544 JC917521:JC917544 SY917521:SY917544 ACU917521:ACU917544 AMQ917521:AMQ917544 AWM917521:AWM917544 BGI917521:BGI917544 BQE917521:BQE917544 CAA917521:CAA917544 CJW917521:CJW917544 CTS917521:CTS917544 DDO917521:DDO917544 DNK917521:DNK917544 DXG917521:DXG917544 EHC917521:EHC917544 EQY917521:EQY917544 FAU917521:FAU917544 FKQ917521:FKQ917544 FUM917521:FUM917544 GEI917521:GEI917544 GOE917521:GOE917544 GYA917521:GYA917544 HHW917521:HHW917544 HRS917521:HRS917544 IBO917521:IBO917544 ILK917521:ILK917544 IVG917521:IVG917544 JFC917521:JFC917544 JOY917521:JOY917544 JYU917521:JYU917544 KIQ917521:KIQ917544 KSM917521:KSM917544 LCI917521:LCI917544 LME917521:LME917544 LWA917521:LWA917544 MFW917521:MFW917544 MPS917521:MPS917544 MZO917521:MZO917544 NJK917521:NJK917544 NTG917521:NTG917544 ODC917521:ODC917544 OMY917521:OMY917544 OWU917521:OWU917544 PGQ917521:PGQ917544 PQM917521:PQM917544 QAI917521:QAI917544 QKE917521:QKE917544 QUA917521:QUA917544 RDW917521:RDW917544 RNS917521:RNS917544 RXO917521:RXO917544 SHK917521:SHK917544 SRG917521:SRG917544 TBC917521:TBC917544 TKY917521:TKY917544 TUU917521:TUU917544 UEQ917521:UEQ917544 UOM917521:UOM917544 UYI917521:UYI917544 VIE917521:VIE917544 VSA917521:VSA917544 WBW917521:WBW917544 WLS917521:WLS917544 WVO917521:WVO917544 G983057:G983080 JC983057:JC983080 SY983057:SY983080 ACU983057:ACU983080 AMQ983057:AMQ983080 AWM983057:AWM983080 BGI983057:BGI983080 BQE983057:BQE983080 CAA983057:CAA983080 CJW983057:CJW983080 CTS983057:CTS983080 DDO983057:DDO983080 DNK983057:DNK983080 DXG983057:DXG983080 EHC983057:EHC983080 EQY983057:EQY983080 FAU983057:FAU983080 FKQ983057:FKQ983080 FUM983057:FUM983080 GEI983057:GEI983080 GOE983057:GOE983080 GYA983057:GYA983080 HHW983057:HHW983080 HRS983057:HRS983080 IBO983057:IBO983080 ILK983057:ILK983080 IVG983057:IVG983080 JFC983057:JFC983080 JOY983057:JOY983080 JYU983057:JYU983080 KIQ983057:KIQ983080 KSM983057:KSM983080 LCI983057:LCI983080 LME983057:LME983080 LWA983057:LWA983080 MFW983057:MFW983080 MPS983057:MPS983080 MZO983057:MZO983080 NJK983057:NJK983080 NTG983057:NTG983080 ODC983057:ODC983080 OMY983057:OMY983080 OWU983057:OWU983080 PGQ983057:PGQ983080 PQM983057:PQM983080 QAI983057:QAI983080 QKE983057:QKE983080 QUA983057:QUA983080 RDW983057:RDW983080 RNS983057:RNS983080 RXO983057:RXO983080 SHK983057:SHK983080 SRG983057:SRG983080 TBC983057:TBC983080 TKY983057:TKY983080 TUU983057:TUU983080 UEQ983057:UEQ983080 UOM983057:UOM983080 UYI983057:UYI983080 VIE983057:VIE983080 VSA983057:VSA983080 WBW983057:WBW983080 WLS983057:WLS983080 WVO983057:WVO983080 G40:G41 JC40:JC41 SY40:SY41 ACU40:ACU41 AMQ40:AMQ41 AWM40:AWM41 BGI40:BGI41 BQE40:BQE41 CAA40:CAA41 CJW40:CJW41 CTS40:CTS41 DDO40:DDO41 DNK40:DNK41 DXG40:DXG41 EHC40:EHC41 EQY40:EQY41 FAU40:FAU41 FKQ40:FKQ41 FUM40:FUM41 GEI40:GEI41 GOE40:GOE41 GYA40:GYA41 HHW40:HHW41 HRS40:HRS41 IBO40:IBO41 ILK40:ILK41 IVG40:IVG41 JFC40:JFC41 JOY40:JOY41 JYU40:JYU41 KIQ40:KIQ41 KSM40:KSM41 LCI40:LCI41 LME40:LME41 LWA40:LWA41 MFW40:MFW41 MPS40:MPS41 MZO40:MZO41 NJK40:NJK41 NTG40:NTG41 ODC40:ODC41 OMY40:OMY41 OWU40:OWU41 PGQ40:PGQ41 PQM40:PQM41 QAI40:QAI41 QKE40:QKE41 QUA40:QUA41 RDW40:RDW41 RNS40:RNS41 RXO40:RXO41 SHK40:SHK41 SRG40:SRG41 TBC40:TBC41 TKY40:TKY41 TUU40:TUU41 UEQ40:UEQ41 UOM40:UOM41 UYI40:UYI41 VIE40:VIE41 VSA40:VSA41 WBW40:WBW41 WLS40:WLS41 WVO40:WVO41 G65578:G65579 JC65578:JC65579 SY65578:SY65579 ACU65578:ACU65579 AMQ65578:AMQ65579 AWM65578:AWM65579 BGI65578:BGI65579 BQE65578:BQE65579 CAA65578:CAA65579 CJW65578:CJW65579 CTS65578:CTS65579 DDO65578:DDO65579 DNK65578:DNK65579 DXG65578:DXG65579 EHC65578:EHC65579 EQY65578:EQY65579 FAU65578:FAU65579 FKQ65578:FKQ65579 FUM65578:FUM65579 GEI65578:GEI65579 GOE65578:GOE65579 GYA65578:GYA65579 HHW65578:HHW65579 HRS65578:HRS65579 IBO65578:IBO65579 ILK65578:ILK65579 IVG65578:IVG65579 JFC65578:JFC65579 JOY65578:JOY65579 JYU65578:JYU65579 KIQ65578:KIQ65579 KSM65578:KSM65579 LCI65578:LCI65579 LME65578:LME65579 LWA65578:LWA65579 MFW65578:MFW65579 MPS65578:MPS65579 MZO65578:MZO65579 NJK65578:NJK65579 NTG65578:NTG65579 ODC65578:ODC65579 OMY65578:OMY65579 OWU65578:OWU65579 PGQ65578:PGQ65579 PQM65578:PQM65579 QAI65578:QAI65579 QKE65578:QKE65579 QUA65578:QUA65579 RDW65578:RDW65579 RNS65578:RNS65579 RXO65578:RXO65579 SHK65578:SHK65579 SRG65578:SRG65579 TBC65578:TBC65579 TKY65578:TKY65579 TUU65578:TUU65579 UEQ65578:UEQ65579 UOM65578:UOM65579 UYI65578:UYI65579 VIE65578:VIE65579 VSA65578:VSA65579 WBW65578:WBW65579 WLS65578:WLS65579 WVO65578:WVO65579 G131114:G131115 JC131114:JC131115 SY131114:SY131115 ACU131114:ACU131115 AMQ131114:AMQ131115 AWM131114:AWM131115 BGI131114:BGI131115 BQE131114:BQE131115 CAA131114:CAA131115 CJW131114:CJW131115 CTS131114:CTS131115 DDO131114:DDO131115 DNK131114:DNK131115 DXG131114:DXG131115 EHC131114:EHC131115 EQY131114:EQY131115 FAU131114:FAU131115 FKQ131114:FKQ131115 FUM131114:FUM131115 GEI131114:GEI131115 GOE131114:GOE131115 GYA131114:GYA131115 HHW131114:HHW131115 HRS131114:HRS131115 IBO131114:IBO131115 ILK131114:ILK131115 IVG131114:IVG131115 JFC131114:JFC131115 JOY131114:JOY131115 JYU131114:JYU131115 KIQ131114:KIQ131115 KSM131114:KSM131115 LCI131114:LCI131115 LME131114:LME131115 LWA131114:LWA131115 MFW131114:MFW131115 MPS131114:MPS131115 MZO131114:MZO131115 NJK131114:NJK131115 NTG131114:NTG131115 ODC131114:ODC131115 OMY131114:OMY131115 OWU131114:OWU131115 PGQ131114:PGQ131115 PQM131114:PQM131115 QAI131114:QAI131115 QKE131114:QKE131115 QUA131114:QUA131115 RDW131114:RDW131115 RNS131114:RNS131115 RXO131114:RXO131115 SHK131114:SHK131115 SRG131114:SRG131115 TBC131114:TBC131115 TKY131114:TKY131115 TUU131114:TUU131115 UEQ131114:UEQ131115 UOM131114:UOM131115 UYI131114:UYI131115 VIE131114:VIE131115 VSA131114:VSA131115 WBW131114:WBW131115 WLS131114:WLS131115 WVO131114:WVO131115 G196650:G196651 JC196650:JC196651 SY196650:SY196651 ACU196650:ACU196651 AMQ196650:AMQ196651 AWM196650:AWM196651 BGI196650:BGI196651 BQE196650:BQE196651 CAA196650:CAA196651 CJW196650:CJW196651 CTS196650:CTS196651 DDO196650:DDO196651 DNK196650:DNK196651 DXG196650:DXG196651 EHC196650:EHC196651 EQY196650:EQY196651 FAU196650:FAU196651 FKQ196650:FKQ196651 FUM196650:FUM196651 GEI196650:GEI196651 GOE196650:GOE196651 GYA196650:GYA196651 HHW196650:HHW196651 HRS196650:HRS196651 IBO196650:IBO196651 ILK196650:ILK196651 IVG196650:IVG196651 JFC196650:JFC196651 JOY196650:JOY196651 JYU196650:JYU196651 KIQ196650:KIQ196651 KSM196650:KSM196651 LCI196650:LCI196651 LME196650:LME196651 LWA196650:LWA196651 MFW196650:MFW196651 MPS196650:MPS196651 MZO196650:MZO196651 NJK196650:NJK196651 NTG196650:NTG196651 ODC196650:ODC196651 OMY196650:OMY196651 OWU196650:OWU196651 PGQ196650:PGQ196651 PQM196650:PQM196651 QAI196650:QAI196651 QKE196650:QKE196651 QUA196650:QUA196651 RDW196650:RDW196651 RNS196650:RNS196651 RXO196650:RXO196651 SHK196650:SHK196651 SRG196650:SRG196651 TBC196650:TBC196651 TKY196650:TKY196651 TUU196650:TUU196651 UEQ196650:UEQ196651 UOM196650:UOM196651 UYI196650:UYI196651 VIE196650:VIE196651 VSA196650:VSA196651 WBW196650:WBW196651 WLS196650:WLS196651 WVO196650:WVO196651 G262186:G262187 JC262186:JC262187 SY262186:SY262187 ACU262186:ACU262187 AMQ262186:AMQ262187 AWM262186:AWM262187 BGI262186:BGI262187 BQE262186:BQE262187 CAA262186:CAA262187 CJW262186:CJW262187 CTS262186:CTS262187 DDO262186:DDO262187 DNK262186:DNK262187 DXG262186:DXG262187 EHC262186:EHC262187 EQY262186:EQY262187 FAU262186:FAU262187 FKQ262186:FKQ262187 FUM262186:FUM262187 GEI262186:GEI262187 GOE262186:GOE262187 GYA262186:GYA262187 HHW262186:HHW262187 HRS262186:HRS262187 IBO262186:IBO262187 ILK262186:ILK262187 IVG262186:IVG262187 JFC262186:JFC262187 JOY262186:JOY262187 JYU262186:JYU262187 KIQ262186:KIQ262187 KSM262186:KSM262187 LCI262186:LCI262187 LME262186:LME262187 LWA262186:LWA262187 MFW262186:MFW262187 MPS262186:MPS262187 MZO262186:MZO262187 NJK262186:NJK262187 NTG262186:NTG262187 ODC262186:ODC262187 OMY262186:OMY262187 OWU262186:OWU262187 PGQ262186:PGQ262187 PQM262186:PQM262187 QAI262186:QAI262187 QKE262186:QKE262187 QUA262186:QUA262187 RDW262186:RDW262187 RNS262186:RNS262187 RXO262186:RXO262187 SHK262186:SHK262187 SRG262186:SRG262187 TBC262186:TBC262187 TKY262186:TKY262187 TUU262186:TUU262187 UEQ262186:UEQ262187 UOM262186:UOM262187 UYI262186:UYI262187 VIE262186:VIE262187 VSA262186:VSA262187 WBW262186:WBW262187 WLS262186:WLS262187 WVO262186:WVO262187 G327722:G327723 JC327722:JC327723 SY327722:SY327723 ACU327722:ACU327723 AMQ327722:AMQ327723 AWM327722:AWM327723 BGI327722:BGI327723 BQE327722:BQE327723 CAA327722:CAA327723 CJW327722:CJW327723 CTS327722:CTS327723 DDO327722:DDO327723 DNK327722:DNK327723 DXG327722:DXG327723 EHC327722:EHC327723 EQY327722:EQY327723 FAU327722:FAU327723 FKQ327722:FKQ327723 FUM327722:FUM327723 GEI327722:GEI327723 GOE327722:GOE327723 GYA327722:GYA327723 HHW327722:HHW327723 HRS327722:HRS327723 IBO327722:IBO327723 ILK327722:ILK327723 IVG327722:IVG327723 JFC327722:JFC327723 JOY327722:JOY327723 JYU327722:JYU327723 KIQ327722:KIQ327723 KSM327722:KSM327723 LCI327722:LCI327723 LME327722:LME327723 LWA327722:LWA327723 MFW327722:MFW327723 MPS327722:MPS327723 MZO327722:MZO327723 NJK327722:NJK327723 NTG327722:NTG327723 ODC327722:ODC327723 OMY327722:OMY327723 OWU327722:OWU327723 PGQ327722:PGQ327723 PQM327722:PQM327723 QAI327722:QAI327723 QKE327722:QKE327723 QUA327722:QUA327723 RDW327722:RDW327723 RNS327722:RNS327723 RXO327722:RXO327723 SHK327722:SHK327723 SRG327722:SRG327723 TBC327722:TBC327723 TKY327722:TKY327723 TUU327722:TUU327723 UEQ327722:UEQ327723 UOM327722:UOM327723 UYI327722:UYI327723 VIE327722:VIE327723 VSA327722:VSA327723 WBW327722:WBW327723 WLS327722:WLS327723 WVO327722:WVO327723 G393258:G393259 JC393258:JC393259 SY393258:SY393259 ACU393258:ACU393259 AMQ393258:AMQ393259 AWM393258:AWM393259 BGI393258:BGI393259 BQE393258:BQE393259 CAA393258:CAA393259 CJW393258:CJW393259 CTS393258:CTS393259 DDO393258:DDO393259 DNK393258:DNK393259 DXG393258:DXG393259 EHC393258:EHC393259 EQY393258:EQY393259 FAU393258:FAU393259 FKQ393258:FKQ393259 FUM393258:FUM393259 GEI393258:GEI393259 GOE393258:GOE393259 GYA393258:GYA393259 HHW393258:HHW393259 HRS393258:HRS393259 IBO393258:IBO393259 ILK393258:ILK393259 IVG393258:IVG393259 JFC393258:JFC393259 JOY393258:JOY393259 JYU393258:JYU393259 KIQ393258:KIQ393259 KSM393258:KSM393259 LCI393258:LCI393259 LME393258:LME393259 LWA393258:LWA393259 MFW393258:MFW393259 MPS393258:MPS393259 MZO393258:MZO393259 NJK393258:NJK393259 NTG393258:NTG393259 ODC393258:ODC393259 OMY393258:OMY393259 OWU393258:OWU393259 PGQ393258:PGQ393259 PQM393258:PQM393259 QAI393258:QAI393259 QKE393258:QKE393259 QUA393258:QUA393259 RDW393258:RDW393259 RNS393258:RNS393259 RXO393258:RXO393259 SHK393258:SHK393259 SRG393258:SRG393259 TBC393258:TBC393259 TKY393258:TKY393259 TUU393258:TUU393259 UEQ393258:UEQ393259 UOM393258:UOM393259 UYI393258:UYI393259 VIE393258:VIE393259 VSA393258:VSA393259 WBW393258:WBW393259 WLS393258:WLS393259 WVO393258:WVO393259 G458794:G458795 JC458794:JC458795 SY458794:SY458795 ACU458794:ACU458795 AMQ458794:AMQ458795 AWM458794:AWM458795 BGI458794:BGI458795 BQE458794:BQE458795 CAA458794:CAA458795 CJW458794:CJW458795 CTS458794:CTS458795 DDO458794:DDO458795 DNK458794:DNK458795 DXG458794:DXG458795 EHC458794:EHC458795 EQY458794:EQY458795 FAU458794:FAU458795 FKQ458794:FKQ458795 FUM458794:FUM458795 GEI458794:GEI458795 GOE458794:GOE458795 GYA458794:GYA458795 HHW458794:HHW458795 HRS458794:HRS458795 IBO458794:IBO458795 ILK458794:ILK458795 IVG458794:IVG458795 JFC458794:JFC458795 JOY458794:JOY458795 JYU458794:JYU458795 KIQ458794:KIQ458795 KSM458794:KSM458795 LCI458794:LCI458795 LME458794:LME458795 LWA458794:LWA458795 MFW458794:MFW458795 MPS458794:MPS458795 MZO458794:MZO458795 NJK458794:NJK458795 NTG458794:NTG458795 ODC458794:ODC458795 OMY458794:OMY458795 OWU458794:OWU458795 PGQ458794:PGQ458795 PQM458794:PQM458795 QAI458794:QAI458795 QKE458794:QKE458795 QUA458794:QUA458795 RDW458794:RDW458795 RNS458794:RNS458795 RXO458794:RXO458795 SHK458794:SHK458795 SRG458794:SRG458795 TBC458794:TBC458795 TKY458794:TKY458795 TUU458794:TUU458795 UEQ458794:UEQ458795 UOM458794:UOM458795 UYI458794:UYI458795 VIE458794:VIE458795 VSA458794:VSA458795 WBW458794:WBW458795 WLS458794:WLS458795 WVO458794:WVO458795 G524330:G524331 JC524330:JC524331 SY524330:SY524331 ACU524330:ACU524331 AMQ524330:AMQ524331 AWM524330:AWM524331 BGI524330:BGI524331 BQE524330:BQE524331 CAA524330:CAA524331 CJW524330:CJW524331 CTS524330:CTS524331 DDO524330:DDO524331 DNK524330:DNK524331 DXG524330:DXG524331 EHC524330:EHC524331 EQY524330:EQY524331 FAU524330:FAU524331 FKQ524330:FKQ524331 FUM524330:FUM524331 GEI524330:GEI524331 GOE524330:GOE524331 GYA524330:GYA524331 HHW524330:HHW524331 HRS524330:HRS524331 IBO524330:IBO524331 ILK524330:ILK524331 IVG524330:IVG524331 JFC524330:JFC524331 JOY524330:JOY524331 JYU524330:JYU524331 KIQ524330:KIQ524331 KSM524330:KSM524331 LCI524330:LCI524331 LME524330:LME524331 LWA524330:LWA524331 MFW524330:MFW524331 MPS524330:MPS524331 MZO524330:MZO524331 NJK524330:NJK524331 NTG524330:NTG524331 ODC524330:ODC524331 OMY524330:OMY524331 OWU524330:OWU524331 PGQ524330:PGQ524331 PQM524330:PQM524331 QAI524330:QAI524331 QKE524330:QKE524331 QUA524330:QUA524331 RDW524330:RDW524331 RNS524330:RNS524331 RXO524330:RXO524331 SHK524330:SHK524331 SRG524330:SRG524331 TBC524330:TBC524331 TKY524330:TKY524331 TUU524330:TUU524331 UEQ524330:UEQ524331 UOM524330:UOM524331 UYI524330:UYI524331 VIE524330:VIE524331 VSA524330:VSA524331 WBW524330:WBW524331 WLS524330:WLS524331 WVO524330:WVO524331 G589866:G589867 JC589866:JC589867 SY589866:SY589867 ACU589866:ACU589867 AMQ589866:AMQ589867 AWM589866:AWM589867 BGI589866:BGI589867 BQE589866:BQE589867 CAA589866:CAA589867 CJW589866:CJW589867 CTS589866:CTS589867 DDO589866:DDO589867 DNK589866:DNK589867 DXG589866:DXG589867 EHC589866:EHC589867 EQY589866:EQY589867 FAU589866:FAU589867 FKQ589866:FKQ589867 FUM589866:FUM589867 GEI589866:GEI589867 GOE589866:GOE589867 GYA589866:GYA589867 HHW589866:HHW589867 HRS589866:HRS589867 IBO589866:IBO589867 ILK589866:ILK589867 IVG589866:IVG589867 JFC589866:JFC589867 JOY589866:JOY589867 JYU589866:JYU589867 KIQ589866:KIQ589867 KSM589866:KSM589867 LCI589866:LCI589867 LME589866:LME589867 LWA589866:LWA589867 MFW589866:MFW589867 MPS589866:MPS589867 MZO589866:MZO589867 NJK589866:NJK589867 NTG589866:NTG589867 ODC589866:ODC589867 OMY589866:OMY589867 OWU589866:OWU589867 PGQ589866:PGQ589867 PQM589866:PQM589867 QAI589866:QAI589867 QKE589866:QKE589867 QUA589866:QUA589867 RDW589866:RDW589867 RNS589866:RNS589867 RXO589866:RXO589867 SHK589866:SHK589867 SRG589866:SRG589867 TBC589866:TBC589867 TKY589866:TKY589867 TUU589866:TUU589867 UEQ589866:UEQ589867 UOM589866:UOM589867 UYI589866:UYI589867 VIE589866:VIE589867 VSA589866:VSA589867 WBW589866:WBW589867 WLS589866:WLS589867 WVO589866:WVO589867 G655402:G655403 JC655402:JC655403 SY655402:SY655403 ACU655402:ACU655403 AMQ655402:AMQ655403 AWM655402:AWM655403 BGI655402:BGI655403 BQE655402:BQE655403 CAA655402:CAA655403 CJW655402:CJW655403 CTS655402:CTS655403 DDO655402:DDO655403 DNK655402:DNK655403 DXG655402:DXG655403 EHC655402:EHC655403 EQY655402:EQY655403 FAU655402:FAU655403 FKQ655402:FKQ655403 FUM655402:FUM655403 GEI655402:GEI655403 GOE655402:GOE655403 GYA655402:GYA655403 HHW655402:HHW655403 HRS655402:HRS655403 IBO655402:IBO655403 ILK655402:ILK655403 IVG655402:IVG655403 JFC655402:JFC655403 JOY655402:JOY655403 JYU655402:JYU655403 KIQ655402:KIQ655403 KSM655402:KSM655403 LCI655402:LCI655403 LME655402:LME655403 LWA655402:LWA655403 MFW655402:MFW655403 MPS655402:MPS655403 MZO655402:MZO655403 NJK655402:NJK655403 NTG655402:NTG655403 ODC655402:ODC655403 OMY655402:OMY655403 OWU655402:OWU655403 PGQ655402:PGQ655403 PQM655402:PQM655403 QAI655402:QAI655403 QKE655402:QKE655403 QUA655402:QUA655403 RDW655402:RDW655403 RNS655402:RNS655403 RXO655402:RXO655403 SHK655402:SHK655403 SRG655402:SRG655403 TBC655402:TBC655403 TKY655402:TKY655403 TUU655402:TUU655403 UEQ655402:UEQ655403 UOM655402:UOM655403 UYI655402:UYI655403 VIE655402:VIE655403 VSA655402:VSA655403 WBW655402:WBW655403 WLS655402:WLS655403 WVO655402:WVO655403 G720938:G720939 JC720938:JC720939 SY720938:SY720939 ACU720938:ACU720939 AMQ720938:AMQ720939 AWM720938:AWM720939 BGI720938:BGI720939 BQE720938:BQE720939 CAA720938:CAA720939 CJW720938:CJW720939 CTS720938:CTS720939 DDO720938:DDO720939 DNK720938:DNK720939 DXG720938:DXG720939 EHC720938:EHC720939 EQY720938:EQY720939 FAU720938:FAU720939 FKQ720938:FKQ720939 FUM720938:FUM720939 GEI720938:GEI720939 GOE720938:GOE720939 GYA720938:GYA720939 HHW720938:HHW720939 HRS720938:HRS720939 IBO720938:IBO720939 ILK720938:ILK720939 IVG720938:IVG720939 JFC720938:JFC720939 JOY720938:JOY720939 JYU720938:JYU720939 KIQ720938:KIQ720939 KSM720938:KSM720939 LCI720938:LCI720939 LME720938:LME720939 LWA720938:LWA720939 MFW720938:MFW720939 MPS720938:MPS720939 MZO720938:MZO720939 NJK720938:NJK720939 NTG720938:NTG720939 ODC720938:ODC720939 OMY720938:OMY720939 OWU720938:OWU720939 PGQ720938:PGQ720939 PQM720938:PQM720939 QAI720938:QAI720939 QKE720938:QKE720939 QUA720938:QUA720939 RDW720938:RDW720939 RNS720938:RNS720939 RXO720938:RXO720939 SHK720938:SHK720939 SRG720938:SRG720939 TBC720938:TBC720939 TKY720938:TKY720939 TUU720938:TUU720939 UEQ720938:UEQ720939 UOM720938:UOM720939 UYI720938:UYI720939 VIE720938:VIE720939 VSA720938:VSA720939 WBW720938:WBW720939 WLS720938:WLS720939 WVO720938:WVO720939 G786474:G786475 JC786474:JC786475 SY786474:SY786475 ACU786474:ACU786475 AMQ786474:AMQ786475 AWM786474:AWM786475 BGI786474:BGI786475 BQE786474:BQE786475 CAA786474:CAA786475 CJW786474:CJW786475 CTS786474:CTS786475 DDO786474:DDO786475 DNK786474:DNK786475 DXG786474:DXG786475 EHC786474:EHC786475 EQY786474:EQY786475 FAU786474:FAU786475 FKQ786474:FKQ786475 FUM786474:FUM786475 GEI786474:GEI786475 GOE786474:GOE786475 GYA786474:GYA786475 HHW786474:HHW786475 HRS786474:HRS786475 IBO786474:IBO786475 ILK786474:ILK786475 IVG786474:IVG786475 JFC786474:JFC786475 JOY786474:JOY786475 JYU786474:JYU786475 KIQ786474:KIQ786475 KSM786474:KSM786475 LCI786474:LCI786475 LME786474:LME786475 LWA786474:LWA786475 MFW786474:MFW786475 MPS786474:MPS786475 MZO786474:MZO786475 NJK786474:NJK786475 NTG786474:NTG786475 ODC786474:ODC786475 OMY786474:OMY786475 OWU786474:OWU786475 PGQ786474:PGQ786475 PQM786474:PQM786475 QAI786474:QAI786475 QKE786474:QKE786475 QUA786474:QUA786475 RDW786474:RDW786475 RNS786474:RNS786475 RXO786474:RXO786475 SHK786474:SHK786475 SRG786474:SRG786475 TBC786474:TBC786475 TKY786474:TKY786475 TUU786474:TUU786475 UEQ786474:UEQ786475 UOM786474:UOM786475 UYI786474:UYI786475 VIE786474:VIE786475 VSA786474:VSA786475 WBW786474:WBW786475 WLS786474:WLS786475 WVO786474:WVO786475 G852010:G852011 JC852010:JC852011 SY852010:SY852011 ACU852010:ACU852011 AMQ852010:AMQ852011 AWM852010:AWM852011 BGI852010:BGI852011 BQE852010:BQE852011 CAA852010:CAA852011 CJW852010:CJW852011 CTS852010:CTS852011 DDO852010:DDO852011 DNK852010:DNK852011 DXG852010:DXG852011 EHC852010:EHC852011 EQY852010:EQY852011 FAU852010:FAU852011 FKQ852010:FKQ852011 FUM852010:FUM852011 GEI852010:GEI852011 GOE852010:GOE852011 GYA852010:GYA852011 HHW852010:HHW852011 HRS852010:HRS852011 IBO852010:IBO852011 ILK852010:ILK852011 IVG852010:IVG852011 JFC852010:JFC852011 JOY852010:JOY852011 JYU852010:JYU852011 KIQ852010:KIQ852011 KSM852010:KSM852011 LCI852010:LCI852011 LME852010:LME852011 LWA852010:LWA852011 MFW852010:MFW852011 MPS852010:MPS852011 MZO852010:MZO852011 NJK852010:NJK852011 NTG852010:NTG852011 ODC852010:ODC852011 OMY852010:OMY852011 OWU852010:OWU852011 PGQ852010:PGQ852011 PQM852010:PQM852011 QAI852010:QAI852011 QKE852010:QKE852011 QUA852010:QUA852011 RDW852010:RDW852011 RNS852010:RNS852011 RXO852010:RXO852011 SHK852010:SHK852011 SRG852010:SRG852011 TBC852010:TBC852011 TKY852010:TKY852011 TUU852010:TUU852011 UEQ852010:UEQ852011 UOM852010:UOM852011 UYI852010:UYI852011 VIE852010:VIE852011 VSA852010:VSA852011 WBW852010:WBW852011 WLS852010:WLS852011 WVO852010:WVO852011 G917546:G917547 JC917546:JC917547 SY917546:SY917547 ACU917546:ACU917547 AMQ917546:AMQ917547 AWM917546:AWM917547 BGI917546:BGI917547 BQE917546:BQE917547 CAA917546:CAA917547 CJW917546:CJW917547 CTS917546:CTS917547 DDO917546:DDO917547 DNK917546:DNK917547 DXG917546:DXG917547 EHC917546:EHC917547 EQY917546:EQY917547 FAU917546:FAU917547 FKQ917546:FKQ917547 FUM917546:FUM917547 GEI917546:GEI917547 GOE917546:GOE917547 GYA917546:GYA917547 HHW917546:HHW917547 HRS917546:HRS917547 IBO917546:IBO917547 ILK917546:ILK917547 IVG917546:IVG917547 JFC917546:JFC917547 JOY917546:JOY917547 JYU917546:JYU917547 KIQ917546:KIQ917547 KSM917546:KSM917547 LCI917546:LCI917547 LME917546:LME917547 LWA917546:LWA917547 MFW917546:MFW917547 MPS917546:MPS917547 MZO917546:MZO917547 NJK917546:NJK917547 NTG917546:NTG917547 ODC917546:ODC917547 OMY917546:OMY917547 OWU917546:OWU917547 PGQ917546:PGQ917547 PQM917546:PQM917547 QAI917546:QAI917547 QKE917546:QKE917547 QUA917546:QUA917547 RDW917546:RDW917547 RNS917546:RNS917547 RXO917546:RXO917547 SHK917546:SHK917547 SRG917546:SRG917547 TBC917546:TBC917547 TKY917546:TKY917547 TUU917546:TUU917547 UEQ917546:UEQ917547 UOM917546:UOM917547 UYI917546:UYI917547 VIE917546:VIE917547 VSA917546:VSA917547 WBW917546:WBW917547 WLS917546:WLS917547 WVO917546:WVO917547 G983082:G983083 JC983082:JC983083 SY983082:SY983083 ACU983082:ACU983083 AMQ983082:AMQ983083 AWM983082:AWM983083 BGI983082:BGI983083 BQE983082:BQE983083 CAA983082:CAA983083 CJW983082:CJW983083 CTS983082:CTS983083 DDO983082:DDO983083 DNK983082:DNK983083 DXG983082:DXG983083 EHC983082:EHC983083 EQY983082:EQY983083 FAU983082:FAU983083 FKQ983082:FKQ983083 FUM983082:FUM983083 GEI983082:GEI983083 GOE983082:GOE983083 GYA983082:GYA983083 HHW983082:HHW983083 HRS983082:HRS983083 IBO983082:IBO983083 ILK983082:ILK983083 IVG983082:IVG983083 JFC983082:JFC983083 JOY983082:JOY983083 JYU983082:JYU983083 KIQ983082:KIQ983083 KSM983082:KSM983083 LCI983082:LCI983083 LME983082:LME983083 LWA983082:LWA983083 MFW983082:MFW983083 MPS983082:MPS983083 MZO983082:MZO983083 NJK983082:NJK983083 NTG983082:NTG983083 ODC983082:ODC983083 OMY983082:OMY983083 OWU983082:OWU983083 PGQ983082:PGQ983083 PQM983082:PQM983083 QAI983082:QAI983083 QKE983082:QKE983083 QUA983082:QUA983083 RDW983082:RDW983083 RNS983082:RNS983083 RXO983082:RXO983083 SHK983082:SHK983083 SRG983082:SRG983083 TBC983082:TBC983083 TKY983082:TKY983083 TUU983082:TUU983083 UEQ983082:UEQ983083 UOM983082:UOM983083 UYI983082:UYI983083 VIE983082:VIE983083 VSA983082:VSA983083 WBW983082:WBW983083 WLS983082:WLS983083 WVO983082:WVO983083">
      <formula1>-10000000</formula1>
      <formula2>10000000</formula2>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allowBlank="1" showInputMessage="1" showErrorMessage="1" error="Please enter an amount between -10,000,000 and 10,000,000.">
          <xm:sqref>F61 JB61 SX61 ACT61 AMP61 AWL61 BGH61 BQD61 BZZ61 CJV61 CTR61 DDN61 DNJ61 DXF61 EHB61 EQX61 FAT61 FKP61 FUL61 GEH61 GOD61 GXZ61 HHV61 HRR61 IBN61 ILJ61 IVF61 JFB61 JOX61 JYT61 KIP61 KSL61 LCH61 LMD61 LVZ61 MFV61 MPR61 MZN61 NJJ61 NTF61 ODB61 OMX61 OWT61 PGP61 PQL61 QAH61 QKD61 QTZ61 RDV61 RNR61 RXN61 SHJ61 SRF61 TBB61 TKX61 TUT61 UEP61 UOL61 UYH61 VID61 VRZ61 WBV61 WLR61 WVN61 F65597 JB65597 SX65597 ACT65597 AMP65597 AWL65597 BGH65597 BQD65597 BZZ65597 CJV65597 CTR65597 DDN65597 DNJ65597 DXF65597 EHB65597 EQX65597 FAT65597 FKP65597 FUL65597 GEH65597 GOD65597 GXZ65597 HHV65597 HRR65597 IBN65597 ILJ65597 IVF65597 JFB65597 JOX65597 JYT65597 KIP65597 KSL65597 LCH65597 LMD65597 LVZ65597 MFV65597 MPR65597 MZN65597 NJJ65597 NTF65597 ODB65597 OMX65597 OWT65597 PGP65597 PQL65597 QAH65597 QKD65597 QTZ65597 RDV65597 RNR65597 RXN65597 SHJ65597 SRF65597 TBB65597 TKX65597 TUT65597 UEP65597 UOL65597 UYH65597 VID65597 VRZ65597 WBV65597 WLR65597 WVN65597 F131133 JB131133 SX131133 ACT131133 AMP131133 AWL131133 BGH131133 BQD131133 BZZ131133 CJV131133 CTR131133 DDN131133 DNJ131133 DXF131133 EHB131133 EQX131133 FAT131133 FKP131133 FUL131133 GEH131133 GOD131133 GXZ131133 HHV131133 HRR131133 IBN131133 ILJ131133 IVF131133 JFB131133 JOX131133 JYT131133 KIP131133 KSL131133 LCH131133 LMD131133 LVZ131133 MFV131133 MPR131133 MZN131133 NJJ131133 NTF131133 ODB131133 OMX131133 OWT131133 PGP131133 PQL131133 QAH131133 QKD131133 QTZ131133 RDV131133 RNR131133 RXN131133 SHJ131133 SRF131133 TBB131133 TKX131133 TUT131133 UEP131133 UOL131133 UYH131133 VID131133 VRZ131133 WBV131133 WLR131133 WVN131133 F196669 JB196669 SX196669 ACT196669 AMP196669 AWL196669 BGH196669 BQD196669 BZZ196669 CJV196669 CTR196669 DDN196669 DNJ196669 DXF196669 EHB196669 EQX196669 FAT196669 FKP196669 FUL196669 GEH196669 GOD196669 GXZ196669 HHV196669 HRR196669 IBN196669 ILJ196669 IVF196669 JFB196669 JOX196669 JYT196669 KIP196669 KSL196669 LCH196669 LMD196669 LVZ196669 MFV196669 MPR196669 MZN196669 NJJ196669 NTF196669 ODB196669 OMX196669 OWT196669 PGP196669 PQL196669 QAH196669 QKD196669 QTZ196669 RDV196669 RNR196669 RXN196669 SHJ196669 SRF196669 TBB196669 TKX196669 TUT196669 UEP196669 UOL196669 UYH196669 VID196669 VRZ196669 WBV196669 WLR196669 WVN196669 F262205 JB262205 SX262205 ACT262205 AMP262205 AWL262205 BGH262205 BQD262205 BZZ262205 CJV262205 CTR262205 DDN262205 DNJ262205 DXF262205 EHB262205 EQX262205 FAT262205 FKP262205 FUL262205 GEH262205 GOD262205 GXZ262205 HHV262205 HRR262205 IBN262205 ILJ262205 IVF262205 JFB262205 JOX262205 JYT262205 KIP262205 KSL262205 LCH262205 LMD262205 LVZ262205 MFV262205 MPR262205 MZN262205 NJJ262205 NTF262205 ODB262205 OMX262205 OWT262205 PGP262205 PQL262205 QAH262205 QKD262205 QTZ262205 RDV262205 RNR262205 RXN262205 SHJ262205 SRF262205 TBB262205 TKX262205 TUT262205 UEP262205 UOL262205 UYH262205 VID262205 VRZ262205 WBV262205 WLR262205 WVN262205 F327741 JB327741 SX327741 ACT327741 AMP327741 AWL327741 BGH327741 BQD327741 BZZ327741 CJV327741 CTR327741 DDN327741 DNJ327741 DXF327741 EHB327741 EQX327741 FAT327741 FKP327741 FUL327741 GEH327741 GOD327741 GXZ327741 HHV327741 HRR327741 IBN327741 ILJ327741 IVF327741 JFB327741 JOX327741 JYT327741 KIP327741 KSL327741 LCH327741 LMD327741 LVZ327741 MFV327741 MPR327741 MZN327741 NJJ327741 NTF327741 ODB327741 OMX327741 OWT327741 PGP327741 PQL327741 QAH327741 QKD327741 QTZ327741 RDV327741 RNR327741 RXN327741 SHJ327741 SRF327741 TBB327741 TKX327741 TUT327741 UEP327741 UOL327741 UYH327741 VID327741 VRZ327741 WBV327741 WLR327741 WVN327741 F393277 JB393277 SX393277 ACT393277 AMP393277 AWL393277 BGH393277 BQD393277 BZZ393277 CJV393277 CTR393277 DDN393277 DNJ393277 DXF393277 EHB393277 EQX393277 FAT393277 FKP393277 FUL393277 GEH393277 GOD393277 GXZ393277 HHV393277 HRR393277 IBN393277 ILJ393277 IVF393277 JFB393277 JOX393277 JYT393277 KIP393277 KSL393277 LCH393277 LMD393277 LVZ393277 MFV393277 MPR393277 MZN393277 NJJ393277 NTF393277 ODB393277 OMX393277 OWT393277 PGP393277 PQL393277 QAH393277 QKD393277 QTZ393277 RDV393277 RNR393277 RXN393277 SHJ393277 SRF393277 TBB393277 TKX393277 TUT393277 UEP393277 UOL393277 UYH393277 VID393277 VRZ393277 WBV393277 WLR393277 WVN393277 F458813 JB458813 SX458813 ACT458813 AMP458813 AWL458813 BGH458813 BQD458813 BZZ458813 CJV458813 CTR458813 DDN458813 DNJ458813 DXF458813 EHB458813 EQX458813 FAT458813 FKP458813 FUL458813 GEH458813 GOD458813 GXZ458813 HHV458813 HRR458813 IBN458813 ILJ458813 IVF458813 JFB458813 JOX458813 JYT458813 KIP458813 KSL458813 LCH458813 LMD458813 LVZ458813 MFV458813 MPR458813 MZN458813 NJJ458813 NTF458813 ODB458813 OMX458813 OWT458813 PGP458813 PQL458813 QAH458813 QKD458813 QTZ458813 RDV458813 RNR458813 RXN458813 SHJ458813 SRF458813 TBB458813 TKX458813 TUT458813 UEP458813 UOL458813 UYH458813 VID458813 VRZ458813 WBV458813 WLR458813 WVN458813 F524349 JB524349 SX524349 ACT524349 AMP524349 AWL524349 BGH524349 BQD524349 BZZ524349 CJV524349 CTR524349 DDN524349 DNJ524349 DXF524349 EHB524349 EQX524349 FAT524349 FKP524349 FUL524349 GEH524349 GOD524349 GXZ524349 HHV524349 HRR524349 IBN524349 ILJ524349 IVF524349 JFB524349 JOX524349 JYT524349 KIP524349 KSL524349 LCH524349 LMD524349 LVZ524349 MFV524349 MPR524349 MZN524349 NJJ524349 NTF524349 ODB524349 OMX524349 OWT524349 PGP524349 PQL524349 QAH524349 QKD524349 QTZ524349 RDV524349 RNR524349 RXN524349 SHJ524349 SRF524349 TBB524349 TKX524349 TUT524349 UEP524349 UOL524349 UYH524349 VID524349 VRZ524349 WBV524349 WLR524349 WVN524349 F589885 JB589885 SX589885 ACT589885 AMP589885 AWL589885 BGH589885 BQD589885 BZZ589885 CJV589885 CTR589885 DDN589885 DNJ589885 DXF589885 EHB589885 EQX589885 FAT589885 FKP589885 FUL589885 GEH589885 GOD589885 GXZ589885 HHV589885 HRR589885 IBN589885 ILJ589885 IVF589885 JFB589885 JOX589885 JYT589885 KIP589885 KSL589885 LCH589885 LMD589885 LVZ589885 MFV589885 MPR589885 MZN589885 NJJ589885 NTF589885 ODB589885 OMX589885 OWT589885 PGP589885 PQL589885 QAH589885 QKD589885 QTZ589885 RDV589885 RNR589885 RXN589885 SHJ589885 SRF589885 TBB589885 TKX589885 TUT589885 UEP589885 UOL589885 UYH589885 VID589885 VRZ589885 WBV589885 WLR589885 WVN589885 F655421 JB655421 SX655421 ACT655421 AMP655421 AWL655421 BGH655421 BQD655421 BZZ655421 CJV655421 CTR655421 DDN655421 DNJ655421 DXF655421 EHB655421 EQX655421 FAT655421 FKP655421 FUL655421 GEH655421 GOD655421 GXZ655421 HHV655421 HRR655421 IBN655421 ILJ655421 IVF655421 JFB655421 JOX655421 JYT655421 KIP655421 KSL655421 LCH655421 LMD655421 LVZ655421 MFV655421 MPR655421 MZN655421 NJJ655421 NTF655421 ODB655421 OMX655421 OWT655421 PGP655421 PQL655421 QAH655421 QKD655421 QTZ655421 RDV655421 RNR655421 RXN655421 SHJ655421 SRF655421 TBB655421 TKX655421 TUT655421 UEP655421 UOL655421 UYH655421 VID655421 VRZ655421 WBV655421 WLR655421 WVN655421 F720957 JB720957 SX720957 ACT720957 AMP720957 AWL720957 BGH720957 BQD720957 BZZ720957 CJV720957 CTR720957 DDN720957 DNJ720957 DXF720957 EHB720957 EQX720957 FAT720957 FKP720957 FUL720957 GEH720957 GOD720957 GXZ720957 HHV720957 HRR720957 IBN720957 ILJ720957 IVF720957 JFB720957 JOX720957 JYT720957 KIP720957 KSL720957 LCH720957 LMD720957 LVZ720957 MFV720957 MPR720957 MZN720957 NJJ720957 NTF720957 ODB720957 OMX720957 OWT720957 PGP720957 PQL720957 QAH720957 QKD720957 QTZ720957 RDV720957 RNR720957 RXN720957 SHJ720957 SRF720957 TBB720957 TKX720957 TUT720957 UEP720957 UOL720957 UYH720957 VID720957 VRZ720957 WBV720957 WLR720957 WVN720957 F786493 JB786493 SX786493 ACT786493 AMP786493 AWL786493 BGH786493 BQD786493 BZZ786493 CJV786493 CTR786493 DDN786493 DNJ786493 DXF786493 EHB786493 EQX786493 FAT786493 FKP786493 FUL786493 GEH786493 GOD786493 GXZ786493 HHV786493 HRR786493 IBN786493 ILJ786493 IVF786493 JFB786493 JOX786493 JYT786493 KIP786493 KSL786493 LCH786493 LMD786493 LVZ786493 MFV786493 MPR786493 MZN786493 NJJ786493 NTF786493 ODB786493 OMX786493 OWT786493 PGP786493 PQL786493 QAH786493 QKD786493 QTZ786493 RDV786493 RNR786493 RXN786493 SHJ786493 SRF786493 TBB786493 TKX786493 TUT786493 UEP786493 UOL786493 UYH786493 VID786493 VRZ786493 WBV786493 WLR786493 WVN786493 F852029 JB852029 SX852029 ACT852029 AMP852029 AWL852029 BGH852029 BQD852029 BZZ852029 CJV852029 CTR852029 DDN852029 DNJ852029 DXF852029 EHB852029 EQX852029 FAT852029 FKP852029 FUL852029 GEH852029 GOD852029 GXZ852029 HHV852029 HRR852029 IBN852029 ILJ852029 IVF852029 JFB852029 JOX852029 JYT852029 KIP852029 KSL852029 LCH852029 LMD852029 LVZ852029 MFV852029 MPR852029 MZN852029 NJJ852029 NTF852029 ODB852029 OMX852029 OWT852029 PGP852029 PQL852029 QAH852029 QKD852029 QTZ852029 RDV852029 RNR852029 RXN852029 SHJ852029 SRF852029 TBB852029 TKX852029 TUT852029 UEP852029 UOL852029 UYH852029 VID852029 VRZ852029 WBV852029 WLR852029 WVN852029 F917565 JB917565 SX917565 ACT917565 AMP917565 AWL917565 BGH917565 BQD917565 BZZ917565 CJV917565 CTR917565 DDN917565 DNJ917565 DXF917565 EHB917565 EQX917565 FAT917565 FKP917565 FUL917565 GEH917565 GOD917565 GXZ917565 HHV917565 HRR917565 IBN917565 ILJ917565 IVF917565 JFB917565 JOX917565 JYT917565 KIP917565 KSL917565 LCH917565 LMD917565 LVZ917565 MFV917565 MPR917565 MZN917565 NJJ917565 NTF917565 ODB917565 OMX917565 OWT917565 PGP917565 PQL917565 QAH917565 QKD917565 QTZ917565 RDV917565 RNR917565 RXN917565 SHJ917565 SRF917565 TBB917565 TKX917565 TUT917565 UEP917565 UOL917565 UYH917565 VID917565 VRZ917565 WBV917565 WLR917565 WVN917565 F983101 JB983101 SX983101 ACT983101 AMP983101 AWL983101 BGH983101 BQD983101 BZZ983101 CJV983101 CTR983101 DDN983101 DNJ983101 DXF983101 EHB983101 EQX983101 FAT983101 FKP983101 FUL983101 GEH983101 GOD983101 GXZ983101 HHV983101 HRR983101 IBN983101 ILJ983101 IVF983101 JFB983101 JOX983101 JYT983101 KIP983101 KSL983101 LCH983101 LMD983101 LVZ983101 MFV983101 MPR983101 MZN983101 NJJ983101 NTF983101 ODB983101 OMX983101 OWT983101 PGP983101 PQL983101 QAH983101 QKD983101 QTZ983101 RDV983101 RNR983101 RXN983101 SHJ983101 SRF983101 TBB983101 TKX983101 TUT983101 UEP983101 UOL983101 UYH983101 VID983101 VRZ983101 WBV983101 WLR983101 WVN983101 G61:G63 JC61:JC63 SY61:SY63 ACU61:ACU63 AMQ61:AMQ63 AWM61:AWM63 BGI61:BGI63 BQE61:BQE63 CAA61:CAA63 CJW61:CJW63 CTS61:CTS63 DDO61:DDO63 DNK61:DNK63 DXG61:DXG63 EHC61:EHC63 EQY61:EQY63 FAU61:FAU63 FKQ61:FKQ63 FUM61:FUM63 GEI61:GEI63 GOE61:GOE63 GYA61:GYA63 HHW61:HHW63 HRS61:HRS63 IBO61:IBO63 ILK61:ILK63 IVG61:IVG63 JFC61:JFC63 JOY61:JOY63 JYU61:JYU63 KIQ61:KIQ63 KSM61:KSM63 LCI61:LCI63 LME61:LME63 LWA61:LWA63 MFW61:MFW63 MPS61:MPS63 MZO61:MZO63 NJK61:NJK63 NTG61:NTG63 ODC61:ODC63 OMY61:OMY63 OWU61:OWU63 PGQ61:PGQ63 PQM61:PQM63 QAI61:QAI63 QKE61:QKE63 QUA61:QUA63 RDW61:RDW63 RNS61:RNS63 RXO61:RXO63 SHK61:SHK63 SRG61:SRG63 TBC61:TBC63 TKY61:TKY63 TUU61:TUU63 UEQ61:UEQ63 UOM61:UOM63 UYI61:UYI63 VIE61:VIE63 VSA61:VSA63 WBW61:WBW63 WLS61:WLS63 WVO61:WVO63 G65597:G65599 JC65597:JC65599 SY65597:SY65599 ACU65597:ACU65599 AMQ65597:AMQ65599 AWM65597:AWM65599 BGI65597:BGI65599 BQE65597:BQE65599 CAA65597:CAA65599 CJW65597:CJW65599 CTS65597:CTS65599 DDO65597:DDO65599 DNK65597:DNK65599 DXG65597:DXG65599 EHC65597:EHC65599 EQY65597:EQY65599 FAU65597:FAU65599 FKQ65597:FKQ65599 FUM65597:FUM65599 GEI65597:GEI65599 GOE65597:GOE65599 GYA65597:GYA65599 HHW65597:HHW65599 HRS65597:HRS65599 IBO65597:IBO65599 ILK65597:ILK65599 IVG65597:IVG65599 JFC65597:JFC65599 JOY65597:JOY65599 JYU65597:JYU65599 KIQ65597:KIQ65599 KSM65597:KSM65599 LCI65597:LCI65599 LME65597:LME65599 LWA65597:LWA65599 MFW65597:MFW65599 MPS65597:MPS65599 MZO65597:MZO65599 NJK65597:NJK65599 NTG65597:NTG65599 ODC65597:ODC65599 OMY65597:OMY65599 OWU65597:OWU65599 PGQ65597:PGQ65599 PQM65597:PQM65599 QAI65597:QAI65599 QKE65597:QKE65599 QUA65597:QUA65599 RDW65597:RDW65599 RNS65597:RNS65599 RXO65597:RXO65599 SHK65597:SHK65599 SRG65597:SRG65599 TBC65597:TBC65599 TKY65597:TKY65599 TUU65597:TUU65599 UEQ65597:UEQ65599 UOM65597:UOM65599 UYI65597:UYI65599 VIE65597:VIE65599 VSA65597:VSA65599 WBW65597:WBW65599 WLS65597:WLS65599 WVO65597:WVO65599 G131133:G131135 JC131133:JC131135 SY131133:SY131135 ACU131133:ACU131135 AMQ131133:AMQ131135 AWM131133:AWM131135 BGI131133:BGI131135 BQE131133:BQE131135 CAA131133:CAA131135 CJW131133:CJW131135 CTS131133:CTS131135 DDO131133:DDO131135 DNK131133:DNK131135 DXG131133:DXG131135 EHC131133:EHC131135 EQY131133:EQY131135 FAU131133:FAU131135 FKQ131133:FKQ131135 FUM131133:FUM131135 GEI131133:GEI131135 GOE131133:GOE131135 GYA131133:GYA131135 HHW131133:HHW131135 HRS131133:HRS131135 IBO131133:IBO131135 ILK131133:ILK131135 IVG131133:IVG131135 JFC131133:JFC131135 JOY131133:JOY131135 JYU131133:JYU131135 KIQ131133:KIQ131135 KSM131133:KSM131135 LCI131133:LCI131135 LME131133:LME131135 LWA131133:LWA131135 MFW131133:MFW131135 MPS131133:MPS131135 MZO131133:MZO131135 NJK131133:NJK131135 NTG131133:NTG131135 ODC131133:ODC131135 OMY131133:OMY131135 OWU131133:OWU131135 PGQ131133:PGQ131135 PQM131133:PQM131135 QAI131133:QAI131135 QKE131133:QKE131135 QUA131133:QUA131135 RDW131133:RDW131135 RNS131133:RNS131135 RXO131133:RXO131135 SHK131133:SHK131135 SRG131133:SRG131135 TBC131133:TBC131135 TKY131133:TKY131135 TUU131133:TUU131135 UEQ131133:UEQ131135 UOM131133:UOM131135 UYI131133:UYI131135 VIE131133:VIE131135 VSA131133:VSA131135 WBW131133:WBW131135 WLS131133:WLS131135 WVO131133:WVO131135 G196669:G196671 JC196669:JC196671 SY196669:SY196671 ACU196669:ACU196671 AMQ196669:AMQ196671 AWM196669:AWM196671 BGI196669:BGI196671 BQE196669:BQE196671 CAA196669:CAA196671 CJW196669:CJW196671 CTS196669:CTS196671 DDO196669:DDO196671 DNK196669:DNK196671 DXG196669:DXG196671 EHC196669:EHC196671 EQY196669:EQY196671 FAU196669:FAU196671 FKQ196669:FKQ196671 FUM196669:FUM196671 GEI196669:GEI196671 GOE196669:GOE196671 GYA196669:GYA196671 HHW196669:HHW196671 HRS196669:HRS196671 IBO196669:IBO196671 ILK196669:ILK196671 IVG196669:IVG196671 JFC196669:JFC196671 JOY196669:JOY196671 JYU196669:JYU196671 KIQ196669:KIQ196671 KSM196669:KSM196671 LCI196669:LCI196671 LME196669:LME196671 LWA196669:LWA196671 MFW196669:MFW196671 MPS196669:MPS196671 MZO196669:MZO196671 NJK196669:NJK196671 NTG196669:NTG196671 ODC196669:ODC196671 OMY196669:OMY196671 OWU196669:OWU196671 PGQ196669:PGQ196671 PQM196669:PQM196671 QAI196669:QAI196671 QKE196669:QKE196671 QUA196669:QUA196671 RDW196669:RDW196671 RNS196669:RNS196671 RXO196669:RXO196671 SHK196669:SHK196671 SRG196669:SRG196671 TBC196669:TBC196671 TKY196669:TKY196671 TUU196669:TUU196671 UEQ196669:UEQ196671 UOM196669:UOM196671 UYI196669:UYI196671 VIE196669:VIE196671 VSA196669:VSA196671 WBW196669:WBW196671 WLS196669:WLS196671 WVO196669:WVO196671 G262205:G262207 JC262205:JC262207 SY262205:SY262207 ACU262205:ACU262207 AMQ262205:AMQ262207 AWM262205:AWM262207 BGI262205:BGI262207 BQE262205:BQE262207 CAA262205:CAA262207 CJW262205:CJW262207 CTS262205:CTS262207 DDO262205:DDO262207 DNK262205:DNK262207 DXG262205:DXG262207 EHC262205:EHC262207 EQY262205:EQY262207 FAU262205:FAU262207 FKQ262205:FKQ262207 FUM262205:FUM262207 GEI262205:GEI262207 GOE262205:GOE262207 GYA262205:GYA262207 HHW262205:HHW262207 HRS262205:HRS262207 IBO262205:IBO262207 ILK262205:ILK262207 IVG262205:IVG262207 JFC262205:JFC262207 JOY262205:JOY262207 JYU262205:JYU262207 KIQ262205:KIQ262207 KSM262205:KSM262207 LCI262205:LCI262207 LME262205:LME262207 LWA262205:LWA262207 MFW262205:MFW262207 MPS262205:MPS262207 MZO262205:MZO262207 NJK262205:NJK262207 NTG262205:NTG262207 ODC262205:ODC262207 OMY262205:OMY262207 OWU262205:OWU262207 PGQ262205:PGQ262207 PQM262205:PQM262207 QAI262205:QAI262207 QKE262205:QKE262207 QUA262205:QUA262207 RDW262205:RDW262207 RNS262205:RNS262207 RXO262205:RXO262207 SHK262205:SHK262207 SRG262205:SRG262207 TBC262205:TBC262207 TKY262205:TKY262207 TUU262205:TUU262207 UEQ262205:UEQ262207 UOM262205:UOM262207 UYI262205:UYI262207 VIE262205:VIE262207 VSA262205:VSA262207 WBW262205:WBW262207 WLS262205:WLS262207 WVO262205:WVO262207 G327741:G327743 JC327741:JC327743 SY327741:SY327743 ACU327741:ACU327743 AMQ327741:AMQ327743 AWM327741:AWM327743 BGI327741:BGI327743 BQE327741:BQE327743 CAA327741:CAA327743 CJW327741:CJW327743 CTS327741:CTS327743 DDO327741:DDO327743 DNK327741:DNK327743 DXG327741:DXG327743 EHC327741:EHC327743 EQY327741:EQY327743 FAU327741:FAU327743 FKQ327741:FKQ327743 FUM327741:FUM327743 GEI327741:GEI327743 GOE327741:GOE327743 GYA327741:GYA327743 HHW327741:HHW327743 HRS327741:HRS327743 IBO327741:IBO327743 ILK327741:ILK327743 IVG327741:IVG327743 JFC327741:JFC327743 JOY327741:JOY327743 JYU327741:JYU327743 KIQ327741:KIQ327743 KSM327741:KSM327743 LCI327741:LCI327743 LME327741:LME327743 LWA327741:LWA327743 MFW327741:MFW327743 MPS327741:MPS327743 MZO327741:MZO327743 NJK327741:NJK327743 NTG327741:NTG327743 ODC327741:ODC327743 OMY327741:OMY327743 OWU327741:OWU327743 PGQ327741:PGQ327743 PQM327741:PQM327743 QAI327741:QAI327743 QKE327741:QKE327743 QUA327741:QUA327743 RDW327741:RDW327743 RNS327741:RNS327743 RXO327741:RXO327743 SHK327741:SHK327743 SRG327741:SRG327743 TBC327741:TBC327743 TKY327741:TKY327743 TUU327741:TUU327743 UEQ327741:UEQ327743 UOM327741:UOM327743 UYI327741:UYI327743 VIE327741:VIE327743 VSA327741:VSA327743 WBW327741:WBW327743 WLS327741:WLS327743 WVO327741:WVO327743 G393277:G393279 JC393277:JC393279 SY393277:SY393279 ACU393277:ACU393279 AMQ393277:AMQ393279 AWM393277:AWM393279 BGI393277:BGI393279 BQE393277:BQE393279 CAA393277:CAA393279 CJW393277:CJW393279 CTS393277:CTS393279 DDO393277:DDO393279 DNK393277:DNK393279 DXG393277:DXG393279 EHC393277:EHC393279 EQY393277:EQY393279 FAU393277:FAU393279 FKQ393277:FKQ393279 FUM393277:FUM393279 GEI393277:GEI393279 GOE393277:GOE393279 GYA393277:GYA393279 HHW393277:HHW393279 HRS393277:HRS393279 IBO393277:IBO393279 ILK393277:ILK393279 IVG393277:IVG393279 JFC393277:JFC393279 JOY393277:JOY393279 JYU393277:JYU393279 KIQ393277:KIQ393279 KSM393277:KSM393279 LCI393277:LCI393279 LME393277:LME393279 LWA393277:LWA393279 MFW393277:MFW393279 MPS393277:MPS393279 MZO393277:MZO393279 NJK393277:NJK393279 NTG393277:NTG393279 ODC393277:ODC393279 OMY393277:OMY393279 OWU393277:OWU393279 PGQ393277:PGQ393279 PQM393277:PQM393279 QAI393277:QAI393279 QKE393277:QKE393279 QUA393277:QUA393279 RDW393277:RDW393279 RNS393277:RNS393279 RXO393277:RXO393279 SHK393277:SHK393279 SRG393277:SRG393279 TBC393277:TBC393279 TKY393277:TKY393279 TUU393277:TUU393279 UEQ393277:UEQ393279 UOM393277:UOM393279 UYI393277:UYI393279 VIE393277:VIE393279 VSA393277:VSA393279 WBW393277:WBW393279 WLS393277:WLS393279 WVO393277:WVO393279 G458813:G458815 JC458813:JC458815 SY458813:SY458815 ACU458813:ACU458815 AMQ458813:AMQ458815 AWM458813:AWM458815 BGI458813:BGI458815 BQE458813:BQE458815 CAA458813:CAA458815 CJW458813:CJW458815 CTS458813:CTS458815 DDO458813:DDO458815 DNK458813:DNK458815 DXG458813:DXG458815 EHC458813:EHC458815 EQY458813:EQY458815 FAU458813:FAU458815 FKQ458813:FKQ458815 FUM458813:FUM458815 GEI458813:GEI458815 GOE458813:GOE458815 GYA458813:GYA458815 HHW458813:HHW458815 HRS458813:HRS458815 IBO458813:IBO458815 ILK458813:ILK458815 IVG458813:IVG458815 JFC458813:JFC458815 JOY458813:JOY458815 JYU458813:JYU458815 KIQ458813:KIQ458815 KSM458813:KSM458815 LCI458813:LCI458815 LME458813:LME458815 LWA458813:LWA458815 MFW458813:MFW458815 MPS458813:MPS458815 MZO458813:MZO458815 NJK458813:NJK458815 NTG458813:NTG458815 ODC458813:ODC458815 OMY458813:OMY458815 OWU458813:OWU458815 PGQ458813:PGQ458815 PQM458813:PQM458815 QAI458813:QAI458815 QKE458813:QKE458815 QUA458813:QUA458815 RDW458813:RDW458815 RNS458813:RNS458815 RXO458813:RXO458815 SHK458813:SHK458815 SRG458813:SRG458815 TBC458813:TBC458815 TKY458813:TKY458815 TUU458813:TUU458815 UEQ458813:UEQ458815 UOM458813:UOM458815 UYI458813:UYI458815 VIE458813:VIE458815 VSA458813:VSA458815 WBW458813:WBW458815 WLS458813:WLS458815 WVO458813:WVO458815 G524349:G524351 JC524349:JC524351 SY524349:SY524351 ACU524349:ACU524351 AMQ524349:AMQ524351 AWM524349:AWM524351 BGI524349:BGI524351 BQE524349:BQE524351 CAA524349:CAA524351 CJW524349:CJW524351 CTS524349:CTS524351 DDO524349:DDO524351 DNK524349:DNK524351 DXG524349:DXG524351 EHC524349:EHC524351 EQY524349:EQY524351 FAU524349:FAU524351 FKQ524349:FKQ524351 FUM524349:FUM524351 GEI524349:GEI524351 GOE524349:GOE524351 GYA524349:GYA524351 HHW524349:HHW524351 HRS524349:HRS524351 IBO524349:IBO524351 ILK524349:ILK524351 IVG524349:IVG524351 JFC524349:JFC524351 JOY524349:JOY524351 JYU524349:JYU524351 KIQ524349:KIQ524351 KSM524349:KSM524351 LCI524349:LCI524351 LME524349:LME524351 LWA524349:LWA524351 MFW524349:MFW524351 MPS524349:MPS524351 MZO524349:MZO524351 NJK524349:NJK524351 NTG524349:NTG524351 ODC524349:ODC524351 OMY524349:OMY524351 OWU524349:OWU524351 PGQ524349:PGQ524351 PQM524349:PQM524351 QAI524349:QAI524351 QKE524349:QKE524351 QUA524349:QUA524351 RDW524349:RDW524351 RNS524349:RNS524351 RXO524349:RXO524351 SHK524349:SHK524351 SRG524349:SRG524351 TBC524349:TBC524351 TKY524349:TKY524351 TUU524349:TUU524351 UEQ524349:UEQ524351 UOM524349:UOM524351 UYI524349:UYI524351 VIE524349:VIE524351 VSA524349:VSA524351 WBW524349:WBW524351 WLS524349:WLS524351 WVO524349:WVO524351 G589885:G589887 JC589885:JC589887 SY589885:SY589887 ACU589885:ACU589887 AMQ589885:AMQ589887 AWM589885:AWM589887 BGI589885:BGI589887 BQE589885:BQE589887 CAA589885:CAA589887 CJW589885:CJW589887 CTS589885:CTS589887 DDO589885:DDO589887 DNK589885:DNK589887 DXG589885:DXG589887 EHC589885:EHC589887 EQY589885:EQY589887 FAU589885:FAU589887 FKQ589885:FKQ589887 FUM589885:FUM589887 GEI589885:GEI589887 GOE589885:GOE589887 GYA589885:GYA589887 HHW589885:HHW589887 HRS589885:HRS589887 IBO589885:IBO589887 ILK589885:ILK589887 IVG589885:IVG589887 JFC589885:JFC589887 JOY589885:JOY589887 JYU589885:JYU589887 KIQ589885:KIQ589887 KSM589885:KSM589887 LCI589885:LCI589887 LME589885:LME589887 LWA589885:LWA589887 MFW589885:MFW589887 MPS589885:MPS589887 MZO589885:MZO589887 NJK589885:NJK589887 NTG589885:NTG589887 ODC589885:ODC589887 OMY589885:OMY589887 OWU589885:OWU589887 PGQ589885:PGQ589887 PQM589885:PQM589887 QAI589885:QAI589887 QKE589885:QKE589887 QUA589885:QUA589887 RDW589885:RDW589887 RNS589885:RNS589887 RXO589885:RXO589887 SHK589885:SHK589887 SRG589885:SRG589887 TBC589885:TBC589887 TKY589885:TKY589887 TUU589885:TUU589887 UEQ589885:UEQ589887 UOM589885:UOM589887 UYI589885:UYI589887 VIE589885:VIE589887 VSA589885:VSA589887 WBW589885:WBW589887 WLS589885:WLS589887 WVO589885:WVO589887 G655421:G655423 JC655421:JC655423 SY655421:SY655423 ACU655421:ACU655423 AMQ655421:AMQ655423 AWM655421:AWM655423 BGI655421:BGI655423 BQE655421:BQE655423 CAA655421:CAA655423 CJW655421:CJW655423 CTS655421:CTS655423 DDO655421:DDO655423 DNK655421:DNK655423 DXG655421:DXG655423 EHC655421:EHC655423 EQY655421:EQY655423 FAU655421:FAU655423 FKQ655421:FKQ655423 FUM655421:FUM655423 GEI655421:GEI655423 GOE655421:GOE655423 GYA655421:GYA655423 HHW655421:HHW655423 HRS655421:HRS655423 IBO655421:IBO655423 ILK655421:ILK655423 IVG655421:IVG655423 JFC655421:JFC655423 JOY655421:JOY655423 JYU655421:JYU655423 KIQ655421:KIQ655423 KSM655421:KSM655423 LCI655421:LCI655423 LME655421:LME655423 LWA655421:LWA655423 MFW655421:MFW655423 MPS655421:MPS655423 MZO655421:MZO655423 NJK655421:NJK655423 NTG655421:NTG655423 ODC655421:ODC655423 OMY655421:OMY655423 OWU655421:OWU655423 PGQ655421:PGQ655423 PQM655421:PQM655423 QAI655421:QAI655423 QKE655421:QKE655423 QUA655421:QUA655423 RDW655421:RDW655423 RNS655421:RNS655423 RXO655421:RXO655423 SHK655421:SHK655423 SRG655421:SRG655423 TBC655421:TBC655423 TKY655421:TKY655423 TUU655421:TUU655423 UEQ655421:UEQ655423 UOM655421:UOM655423 UYI655421:UYI655423 VIE655421:VIE655423 VSA655421:VSA655423 WBW655421:WBW655423 WLS655421:WLS655423 WVO655421:WVO655423 G720957:G720959 JC720957:JC720959 SY720957:SY720959 ACU720957:ACU720959 AMQ720957:AMQ720959 AWM720957:AWM720959 BGI720957:BGI720959 BQE720957:BQE720959 CAA720957:CAA720959 CJW720957:CJW720959 CTS720957:CTS720959 DDO720957:DDO720959 DNK720957:DNK720959 DXG720957:DXG720959 EHC720957:EHC720959 EQY720957:EQY720959 FAU720957:FAU720959 FKQ720957:FKQ720959 FUM720957:FUM720959 GEI720957:GEI720959 GOE720957:GOE720959 GYA720957:GYA720959 HHW720957:HHW720959 HRS720957:HRS720959 IBO720957:IBO720959 ILK720957:ILK720959 IVG720957:IVG720959 JFC720957:JFC720959 JOY720957:JOY720959 JYU720957:JYU720959 KIQ720957:KIQ720959 KSM720957:KSM720959 LCI720957:LCI720959 LME720957:LME720959 LWA720957:LWA720959 MFW720957:MFW720959 MPS720957:MPS720959 MZO720957:MZO720959 NJK720957:NJK720959 NTG720957:NTG720959 ODC720957:ODC720959 OMY720957:OMY720959 OWU720957:OWU720959 PGQ720957:PGQ720959 PQM720957:PQM720959 QAI720957:QAI720959 QKE720957:QKE720959 QUA720957:QUA720959 RDW720957:RDW720959 RNS720957:RNS720959 RXO720957:RXO720959 SHK720957:SHK720959 SRG720957:SRG720959 TBC720957:TBC720959 TKY720957:TKY720959 TUU720957:TUU720959 UEQ720957:UEQ720959 UOM720957:UOM720959 UYI720957:UYI720959 VIE720957:VIE720959 VSA720957:VSA720959 WBW720957:WBW720959 WLS720957:WLS720959 WVO720957:WVO720959 G786493:G786495 JC786493:JC786495 SY786493:SY786495 ACU786493:ACU786495 AMQ786493:AMQ786495 AWM786493:AWM786495 BGI786493:BGI786495 BQE786493:BQE786495 CAA786493:CAA786495 CJW786493:CJW786495 CTS786493:CTS786495 DDO786493:DDO786495 DNK786493:DNK786495 DXG786493:DXG786495 EHC786493:EHC786495 EQY786493:EQY786495 FAU786493:FAU786495 FKQ786493:FKQ786495 FUM786493:FUM786495 GEI786493:GEI786495 GOE786493:GOE786495 GYA786493:GYA786495 HHW786493:HHW786495 HRS786493:HRS786495 IBO786493:IBO786495 ILK786493:ILK786495 IVG786493:IVG786495 JFC786493:JFC786495 JOY786493:JOY786495 JYU786493:JYU786495 KIQ786493:KIQ786495 KSM786493:KSM786495 LCI786493:LCI786495 LME786493:LME786495 LWA786493:LWA786495 MFW786493:MFW786495 MPS786493:MPS786495 MZO786493:MZO786495 NJK786493:NJK786495 NTG786493:NTG786495 ODC786493:ODC786495 OMY786493:OMY786495 OWU786493:OWU786495 PGQ786493:PGQ786495 PQM786493:PQM786495 QAI786493:QAI786495 QKE786493:QKE786495 QUA786493:QUA786495 RDW786493:RDW786495 RNS786493:RNS786495 RXO786493:RXO786495 SHK786493:SHK786495 SRG786493:SRG786495 TBC786493:TBC786495 TKY786493:TKY786495 TUU786493:TUU786495 UEQ786493:UEQ786495 UOM786493:UOM786495 UYI786493:UYI786495 VIE786493:VIE786495 VSA786493:VSA786495 WBW786493:WBW786495 WLS786493:WLS786495 WVO786493:WVO786495 G852029:G852031 JC852029:JC852031 SY852029:SY852031 ACU852029:ACU852031 AMQ852029:AMQ852031 AWM852029:AWM852031 BGI852029:BGI852031 BQE852029:BQE852031 CAA852029:CAA852031 CJW852029:CJW852031 CTS852029:CTS852031 DDO852029:DDO852031 DNK852029:DNK852031 DXG852029:DXG852031 EHC852029:EHC852031 EQY852029:EQY852031 FAU852029:FAU852031 FKQ852029:FKQ852031 FUM852029:FUM852031 GEI852029:GEI852031 GOE852029:GOE852031 GYA852029:GYA852031 HHW852029:HHW852031 HRS852029:HRS852031 IBO852029:IBO852031 ILK852029:ILK852031 IVG852029:IVG852031 JFC852029:JFC852031 JOY852029:JOY852031 JYU852029:JYU852031 KIQ852029:KIQ852031 KSM852029:KSM852031 LCI852029:LCI852031 LME852029:LME852031 LWA852029:LWA852031 MFW852029:MFW852031 MPS852029:MPS852031 MZO852029:MZO852031 NJK852029:NJK852031 NTG852029:NTG852031 ODC852029:ODC852031 OMY852029:OMY852031 OWU852029:OWU852031 PGQ852029:PGQ852031 PQM852029:PQM852031 QAI852029:QAI852031 QKE852029:QKE852031 QUA852029:QUA852031 RDW852029:RDW852031 RNS852029:RNS852031 RXO852029:RXO852031 SHK852029:SHK852031 SRG852029:SRG852031 TBC852029:TBC852031 TKY852029:TKY852031 TUU852029:TUU852031 UEQ852029:UEQ852031 UOM852029:UOM852031 UYI852029:UYI852031 VIE852029:VIE852031 VSA852029:VSA852031 WBW852029:WBW852031 WLS852029:WLS852031 WVO852029:WVO852031 G917565:G917567 JC917565:JC917567 SY917565:SY917567 ACU917565:ACU917567 AMQ917565:AMQ917567 AWM917565:AWM917567 BGI917565:BGI917567 BQE917565:BQE917567 CAA917565:CAA917567 CJW917565:CJW917567 CTS917565:CTS917567 DDO917565:DDO917567 DNK917565:DNK917567 DXG917565:DXG917567 EHC917565:EHC917567 EQY917565:EQY917567 FAU917565:FAU917567 FKQ917565:FKQ917567 FUM917565:FUM917567 GEI917565:GEI917567 GOE917565:GOE917567 GYA917565:GYA917567 HHW917565:HHW917567 HRS917565:HRS917567 IBO917565:IBO917567 ILK917565:ILK917567 IVG917565:IVG917567 JFC917565:JFC917567 JOY917565:JOY917567 JYU917565:JYU917567 KIQ917565:KIQ917567 KSM917565:KSM917567 LCI917565:LCI917567 LME917565:LME917567 LWA917565:LWA917567 MFW917565:MFW917567 MPS917565:MPS917567 MZO917565:MZO917567 NJK917565:NJK917567 NTG917565:NTG917567 ODC917565:ODC917567 OMY917565:OMY917567 OWU917565:OWU917567 PGQ917565:PGQ917567 PQM917565:PQM917567 QAI917565:QAI917567 QKE917565:QKE917567 QUA917565:QUA917567 RDW917565:RDW917567 RNS917565:RNS917567 RXO917565:RXO917567 SHK917565:SHK917567 SRG917565:SRG917567 TBC917565:TBC917567 TKY917565:TKY917567 TUU917565:TUU917567 UEQ917565:UEQ917567 UOM917565:UOM917567 UYI917565:UYI917567 VIE917565:VIE917567 VSA917565:VSA917567 WBW917565:WBW917567 WLS917565:WLS917567 WVO917565:WVO917567 G983101:G983103 JC983101:JC983103 SY983101:SY983103 ACU983101:ACU983103 AMQ983101:AMQ983103 AWM983101:AWM983103 BGI983101:BGI983103 BQE983101:BQE983103 CAA983101:CAA983103 CJW983101:CJW983103 CTS983101:CTS983103 DDO983101:DDO983103 DNK983101:DNK983103 DXG983101:DXG983103 EHC983101:EHC983103 EQY983101:EQY983103 FAU983101:FAU983103 FKQ983101:FKQ983103 FUM983101:FUM983103 GEI983101:GEI983103 GOE983101:GOE983103 GYA983101:GYA983103 HHW983101:HHW983103 HRS983101:HRS983103 IBO983101:IBO983103 ILK983101:ILK983103 IVG983101:IVG983103 JFC983101:JFC983103 JOY983101:JOY983103 JYU983101:JYU983103 KIQ983101:KIQ983103 KSM983101:KSM983103 LCI983101:LCI983103 LME983101:LME983103 LWA983101:LWA983103 MFW983101:MFW983103 MPS983101:MPS983103 MZO983101:MZO983103 NJK983101:NJK983103 NTG983101:NTG983103 ODC983101:ODC983103 OMY983101:OMY983103 OWU983101:OWU983103 PGQ983101:PGQ983103 PQM983101:PQM983103 QAI983101:QAI983103 QKE983101:QKE983103 QUA983101:QUA983103 RDW983101:RDW983103 RNS983101:RNS983103 RXO983101:RXO983103 SHK983101:SHK983103 SRG983101:SRG983103 TBC983101:TBC983103 TKY983101:TKY983103 TUU983101:TUU983103 UEQ983101:UEQ983103 UOM983101:UOM983103 UYI983101:UYI983103 VIE983101:VIE983103 VSA983101:VSA983103 WBW983101:WBW983103 WLS983101:WLS983103 WVO983101:WVO983103 F63 JB63 SX63 ACT63 AMP63 AWL63 BGH63 BQD63 BZZ63 CJV63 CTR63 DDN63 DNJ63 DXF63 EHB63 EQX63 FAT63 FKP63 FUL63 GEH63 GOD63 GXZ63 HHV63 HRR63 IBN63 ILJ63 IVF63 JFB63 JOX63 JYT63 KIP63 KSL63 LCH63 LMD63 LVZ63 MFV63 MPR63 MZN63 NJJ63 NTF63 ODB63 OMX63 OWT63 PGP63 PQL63 QAH63 QKD63 QTZ63 RDV63 RNR63 RXN63 SHJ63 SRF63 TBB63 TKX63 TUT63 UEP63 UOL63 UYH63 VID63 VRZ63 WBV63 WLR63 WVN63 F65599 JB65599 SX65599 ACT65599 AMP65599 AWL65599 BGH65599 BQD65599 BZZ65599 CJV65599 CTR65599 DDN65599 DNJ65599 DXF65599 EHB65599 EQX65599 FAT65599 FKP65599 FUL65599 GEH65599 GOD65599 GXZ65599 HHV65599 HRR65599 IBN65599 ILJ65599 IVF65599 JFB65599 JOX65599 JYT65599 KIP65599 KSL65599 LCH65599 LMD65599 LVZ65599 MFV65599 MPR65599 MZN65599 NJJ65599 NTF65599 ODB65599 OMX65599 OWT65599 PGP65599 PQL65599 QAH65599 QKD65599 QTZ65599 RDV65599 RNR65599 RXN65599 SHJ65599 SRF65599 TBB65599 TKX65599 TUT65599 UEP65599 UOL65599 UYH65599 VID65599 VRZ65599 WBV65599 WLR65599 WVN65599 F131135 JB131135 SX131135 ACT131135 AMP131135 AWL131135 BGH131135 BQD131135 BZZ131135 CJV131135 CTR131135 DDN131135 DNJ131135 DXF131135 EHB131135 EQX131135 FAT131135 FKP131135 FUL131135 GEH131135 GOD131135 GXZ131135 HHV131135 HRR131135 IBN131135 ILJ131135 IVF131135 JFB131135 JOX131135 JYT131135 KIP131135 KSL131135 LCH131135 LMD131135 LVZ131135 MFV131135 MPR131135 MZN131135 NJJ131135 NTF131135 ODB131135 OMX131135 OWT131135 PGP131135 PQL131135 QAH131135 QKD131135 QTZ131135 RDV131135 RNR131135 RXN131135 SHJ131135 SRF131135 TBB131135 TKX131135 TUT131135 UEP131135 UOL131135 UYH131135 VID131135 VRZ131135 WBV131135 WLR131135 WVN131135 F196671 JB196671 SX196671 ACT196671 AMP196671 AWL196671 BGH196671 BQD196671 BZZ196671 CJV196671 CTR196671 DDN196671 DNJ196671 DXF196671 EHB196671 EQX196671 FAT196671 FKP196671 FUL196671 GEH196671 GOD196671 GXZ196671 HHV196671 HRR196671 IBN196671 ILJ196671 IVF196671 JFB196671 JOX196671 JYT196671 KIP196671 KSL196671 LCH196671 LMD196671 LVZ196671 MFV196671 MPR196671 MZN196671 NJJ196671 NTF196671 ODB196671 OMX196671 OWT196671 PGP196671 PQL196671 QAH196671 QKD196671 QTZ196671 RDV196671 RNR196671 RXN196671 SHJ196671 SRF196671 TBB196671 TKX196671 TUT196671 UEP196671 UOL196671 UYH196671 VID196671 VRZ196671 WBV196671 WLR196671 WVN196671 F262207 JB262207 SX262207 ACT262207 AMP262207 AWL262207 BGH262207 BQD262207 BZZ262207 CJV262207 CTR262207 DDN262207 DNJ262207 DXF262207 EHB262207 EQX262207 FAT262207 FKP262207 FUL262207 GEH262207 GOD262207 GXZ262207 HHV262207 HRR262207 IBN262207 ILJ262207 IVF262207 JFB262207 JOX262207 JYT262207 KIP262207 KSL262207 LCH262207 LMD262207 LVZ262207 MFV262207 MPR262207 MZN262207 NJJ262207 NTF262207 ODB262207 OMX262207 OWT262207 PGP262207 PQL262207 QAH262207 QKD262207 QTZ262207 RDV262207 RNR262207 RXN262207 SHJ262207 SRF262207 TBB262207 TKX262207 TUT262207 UEP262207 UOL262207 UYH262207 VID262207 VRZ262207 WBV262207 WLR262207 WVN262207 F327743 JB327743 SX327743 ACT327743 AMP327743 AWL327743 BGH327743 BQD327743 BZZ327743 CJV327743 CTR327743 DDN327743 DNJ327743 DXF327743 EHB327743 EQX327743 FAT327743 FKP327743 FUL327743 GEH327743 GOD327743 GXZ327743 HHV327743 HRR327743 IBN327743 ILJ327743 IVF327743 JFB327743 JOX327743 JYT327743 KIP327743 KSL327743 LCH327743 LMD327743 LVZ327743 MFV327743 MPR327743 MZN327743 NJJ327743 NTF327743 ODB327743 OMX327743 OWT327743 PGP327743 PQL327743 QAH327743 QKD327743 QTZ327743 RDV327743 RNR327743 RXN327743 SHJ327743 SRF327743 TBB327743 TKX327743 TUT327743 UEP327743 UOL327743 UYH327743 VID327743 VRZ327743 WBV327743 WLR327743 WVN327743 F393279 JB393279 SX393279 ACT393279 AMP393279 AWL393279 BGH393279 BQD393279 BZZ393279 CJV393279 CTR393279 DDN393279 DNJ393279 DXF393279 EHB393279 EQX393279 FAT393279 FKP393279 FUL393279 GEH393279 GOD393279 GXZ393279 HHV393279 HRR393279 IBN393279 ILJ393279 IVF393279 JFB393279 JOX393279 JYT393279 KIP393279 KSL393279 LCH393279 LMD393279 LVZ393279 MFV393279 MPR393279 MZN393279 NJJ393279 NTF393279 ODB393279 OMX393279 OWT393279 PGP393279 PQL393279 QAH393279 QKD393279 QTZ393279 RDV393279 RNR393279 RXN393279 SHJ393279 SRF393279 TBB393279 TKX393279 TUT393279 UEP393279 UOL393279 UYH393279 VID393279 VRZ393279 WBV393279 WLR393279 WVN393279 F458815 JB458815 SX458815 ACT458815 AMP458815 AWL458815 BGH458815 BQD458815 BZZ458815 CJV458815 CTR458815 DDN458815 DNJ458815 DXF458815 EHB458815 EQX458815 FAT458815 FKP458815 FUL458815 GEH458815 GOD458815 GXZ458815 HHV458815 HRR458815 IBN458815 ILJ458815 IVF458815 JFB458815 JOX458815 JYT458815 KIP458815 KSL458815 LCH458815 LMD458815 LVZ458815 MFV458815 MPR458815 MZN458815 NJJ458815 NTF458815 ODB458815 OMX458815 OWT458815 PGP458815 PQL458815 QAH458815 QKD458815 QTZ458815 RDV458815 RNR458815 RXN458815 SHJ458815 SRF458815 TBB458815 TKX458815 TUT458815 UEP458815 UOL458815 UYH458815 VID458815 VRZ458815 WBV458815 WLR458815 WVN458815 F524351 JB524351 SX524351 ACT524351 AMP524351 AWL524351 BGH524351 BQD524351 BZZ524351 CJV524351 CTR524351 DDN524351 DNJ524351 DXF524351 EHB524351 EQX524351 FAT524351 FKP524351 FUL524351 GEH524351 GOD524351 GXZ524351 HHV524351 HRR524351 IBN524351 ILJ524351 IVF524351 JFB524351 JOX524351 JYT524351 KIP524351 KSL524351 LCH524351 LMD524351 LVZ524351 MFV524351 MPR524351 MZN524351 NJJ524351 NTF524351 ODB524351 OMX524351 OWT524351 PGP524351 PQL524351 QAH524351 QKD524351 QTZ524351 RDV524351 RNR524351 RXN524351 SHJ524351 SRF524351 TBB524351 TKX524351 TUT524351 UEP524351 UOL524351 UYH524351 VID524351 VRZ524351 WBV524351 WLR524351 WVN524351 F589887 JB589887 SX589887 ACT589887 AMP589887 AWL589887 BGH589887 BQD589887 BZZ589887 CJV589887 CTR589887 DDN589887 DNJ589887 DXF589887 EHB589887 EQX589887 FAT589887 FKP589887 FUL589887 GEH589887 GOD589887 GXZ589887 HHV589887 HRR589887 IBN589887 ILJ589887 IVF589887 JFB589887 JOX589887 JYT589887 KIP589887 KSL589887 LCH589887 LMD589887 LVZ589887 MFV589887 MPR589887 MZN589887 NJJ589887 NTF589887 ODB589887 OMX589887 OWT589887 PGP589887 PQL589887 QAH589887 QKD589887 QTZ589887 RDV589887 RNR589887 RXN589887 SHJ589887 SRF589887 TBB589887 TKX589887 TUT589887 UEP589887 UOL589887 UYH589887 VID589887 VRZ589887 WBV589887 WLR589887 WVN589887 F655423 JB655423 SX655423 ACT655423 AMP655423 AWL655423 BGH655423 BQD655423 BZZ655423 CJV655423 CTR655423 DDN655423 DNJ655423 DXF655423 EHB655423 EQX655423 FAT655423 FKP655423 FUL655423 GEH655423 GOD655423 GXZ655423 HHV655423 HRR655423 IBN655423 ILJ655423 IVF655423 JFB655423 JOX655423 JYT655423 KIP655423 KSL655423 LCH655423 LMD655423 LVZ655423 MFV655423 MPR655423 MZN655423 NJJ655423 NTF655423 ODB655423 OMX655423 OWT655423 PGP655423 PQL655423 QAH655423 QKD655423 QTZ655423 RDV655423 RNR655423 RXN655423 SHJ655423 SRF655423 TBB655423 TKX655423 TUT655423 UEP655423 UOL655423 UYH655423 VID655423 VRZ655423 WBV655423 WLR655423 WVN655423 F720959 JB720959 SX720959 ACT720959 AMP720959 AWL720959 BGH720959 BQD720959 BZZ720959 CJV720959 CTR720959 DDN720959 DNJ720959 DXF720959 EHB720959 EQX720959 FAT720959 FKP720959 FUL720959 GEH720959 GOD720959 GXZ720959 HHV720959 HRR720959 IBN720959 ILJ720959 IVF720959 JFB720959 JOX720959 JYT720959 KIP720959 KSL720959 LCH720959 LMD720959 LVZ720959 MFV720959 MPR720959 MZN720959 NJJ720959 NTF720959 ODB720959 OMX720959 OWT720959 PGP720959 PQL720959 QAH720959 QKD720959 QTZ720959 RDV720959 RNR720959 RXN720959 SHJ720959 SRF720959 TBB720959 TKX720959 TUT720959 UEP720959 UOL720959 UYH720959 VID720959 VRZ720959 WBV720959 WLR720959 WVN720959 F786495 JB786495 SX786495 ACT786495 AMP786495 AWL786495 BGH786495 BQD786495 BZZ786495 CJV786495 CTR786495 DDN786495 DNJ786495 DXF786495 EHB786495 EQX786495 FAT786495 FKP786495 FUL786495 GEH786495 GOD786495 GXZ786495 HHV786495 HRR786495 IBN786495 ILJ786495 IVF786495 JFB786495 JOX786495 JYT786495 KIP786495 KSL786495 LCH786495 LMD786495 LVZ786495 MFV786495 MPR786495 MZN786495 NJJ786495 NTF786495 ODB786495 OMX786495 OWT786495 PGP786495 PQL786495 QAH786495 QKD786495 QTZ786495 RDV786495 RNR786495 RXN786495 SHJ786495 SRF786495 TBB786495 TKX786495 TUT786495 UEP786495 UOL786495 UYH786495 VID786495 VRZ786495 WBV786495 WLR786495 WVN786495 F852031 JB852031 SX852031 ACT852031 AMP852031 AWL852031 BGH852031 BQD852031 BZZ852031 CJV852031 CTR852031 DDN852031 DNJ852031 DXF852031 EHB852031 EQX852031 FAT852031 FKP852031 FUL852031 GEH852031 GOD852031 GXZ852031 HHV852031 HRR852031 IBN852031 ILJ852031 IVF852031 JFB852031 JOX852031 JYT852031 KIP852031 KSL852031 LCH852031 LMD852031 LVZ852031 MFV852031 MPR852031 MZN852031 NJJ852031 NTF852031 ODB852031 OMX852031 OWT852031 PGP852031 PQL852031 QAH852031 QKD852031 QTZ852031 RDV852031 RNR852031 RXN852031 SHJ852031 SRF852031 TBB852031 TKX852031 TUT852031 UEP852031 UOL852031 UYH852031 VID852031 VRZ852031 WBV852031 WLR852031 WVN852031 F917567 JB917567 SX917567 ACT917567 AMP917567 AWL917567 BGH917567 BQD917567 BZZ917567 CJV917567 CTR917567 DDN917567 DNJ917567 DXF917567 EHB917567 EQX917567 FAT917567 FKP917567 FUL917567 GEH917567 GOD917567 GXZ917567 HHV917567 HRR917567 IBN917567 ILJ917567 IVF917567 JFB917567 JOX917567 JYT917567 KIP917567 KSL917567 LCH917567 LMD917567 LVZ917567 MFV917567 MPR917567 MZN917567 NJJ917567 NTF917567 ODB917567 OMX917567 OWT917567 PGP917567 PQL917567 QAH917567 QKD917567 QTZ917567 RDV917567 RNR917567 RXN917567 SHJ917567 SRF917567 TBB917567 TKX917567 TUT917567 UEP917567 UOL917567 UYH917567 VID917567 VRZ917567 WBV917567 WLR917567 WVN917567 F983103 JB983103 SX983103 ACT983103 AMP983103 AWL983103 BGH983103 BQD983103 BZZ983103 CJV983103 CTR983103 DDN983103 DNJ983103 DXF983103 EHB983103 EQX983103 FAT983103 FKP983103 FUL983103 GEH983103 GOD983103 GXZ983103 HHV983103 HRR983103 IBN983103 ILJ983103 IVF983103 JFB983103 JOX983103 JYT983103 KIP983103 KSL983103 LCH983103 LMD983103 LVZ983103 MFV983103 MPR983103 MZN983103 NJJ983103 NTF983103 ODB983103 OMX983103 OWT983103 PGP983103 PQL983103 QAH983103 QKD983103 QTZ983103 RDV983103 RNR983103 RXN983103 SHJ983103 SRF983103 TBB983103 TKX983103 TUT983103 UEP983103 UOL983103 UYH983103 VID983103 VRZ983103 WBV983103 WLR983103 WVN983103 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F39:G39 JB39:JC39 SX39:SY39 ACT39:ACU39 AMP39:AMQ39 AWL39:AWM39 BGH39:BGI39 BQD39:BQE39 BZZ39:CAA39 CJV39:CJW39 CTR39:CTS39 DDN39:DDO39 DNJ39:DNK39 DXF39:DXG39 EHB39:EHC39 EQX39:EQY39 FAT39:FAU39 FKP39:FKQ39 FUL39:FUM39 GEH39:GEI39 GOD39:GOE39 GXZ39:GYA39 HHV39:HHW39 HRR39:HRS39 IBN39:IBO39 ILJ39:ILK39 IVF39:IVG39 JFB39:JFC39 JOX39:JOY39 JYT39:JYU39 KIP39:KIQ39 KSL39:KSM39 LCH39:LCI39 LMD39:LME39 LVZ39:LWA39 MFV39:MFW39 MPR39:MPS39 MZN39:MZO39 NJJ39:NJK39 NTF39:NTG39 ODB39:ODC39 OMX39:OMY39 OWT39:OWU39 PGP39:PGQ39 PQL39:PQM39 QAH39:QAI39 QKD39:QKE39 QTZ39:QUA39 RDV39:RDW39 RNR39:RNS39 RXN39:RXO39 SHJ39:SHK39 SRF39:SRG39 TBB39:TBC39 TKX39:TKY39 TUT39:TUU39 UEP39:UEQ39 UOL39:UOM39 UYH39:UYI39 VID39:VIE39 VRZ39:VSA39 WBV39:WBW39 WLR39:WLS39 WVN39:WVO39 F65577:G65577 JB65577:JC65577 SX65577:SY65577 ACT65577:ACU65577 AMP65577:AMQ65577 AWL65577:AWM65577 BGH65577:BGI65577 BQD65577:BQE65577 BZZ65577:CAA65577 CJV65577:CJW65577 CTR65577:CTS65577 DDN65577:DDO65577 DNJ65577:DNK65577 DXF65577:DXG65577 EHB65577:EHC65577 EQX65577:EQY65577 FAT65577:FAU65577 FKP65577:FKQ65577 FUL65577:FUM65577 GEH65577:GEI65577 GOD65577:GOE65577 GXZ65577:GYA65577 HHV65577:HHW65577 HRR65577:HRS65577 IBN65577:IBO65577 ILJ65577:ILK65577 IVF65577:IVG65577 JFB65577:JFC65577 JOX65577:JOY65577 JYT65577:JYU65577 KIP65577:KIQ65577 KSL65577:KSM65577 LCH65577:LCI65577 LMD65577:LME65577 LVZ65577:LWA65577 MFV65577:MFW65577 MPR65577:MPS65577 MZN65577:MZO65577 NJJ65577:NJK65577 NTF65577:NTG65577 ODB65577:ODC65577 OMX65577:OMY65577 OWT65577:OWU65577 PGP65577:PGQ65577 PQL65577:PQM65577 QAH65577:QAI65577 QKD65577:QKE65577 QTZ65577:QUA65577 RDV65577:RDW65577 RNR65577:RNS65577 RXN65577:RXO65577 SHJ65577:SHK65577 SRF65577:SRG65577 TBB65577:TBC65577 TKX65577:TKY65577 TUT65577:TUU65577 UEP65577:UEQ65577 UOL65577:UOM65577 UYH65577:UYI65577 VID65577:VIE65577 VRZ65577:VSA65577 WBV65577:WBW65577 WLR65577:WLS65577 WVN65577:WVO65577 F131113:G131113 JB131113:JC131113 SX131113:SY131113 ACT131113:ACU131113 AMP131113:AMQ131113 AWL131113:AWM131113 BGH131113:BGI131113 BQD131113:BQE131113 BZZ131113:CAA131113 CJV131113:CJW131113 CTR131113:CTS131113 DDN131113:DDO131113 DNJ131113:DNK131113 DXF131113:DXG131113 EHB131113:EHC131113 EQX131113:EQY131113 FAT131113:FAU131113 FKP131113:FKQ131113 FUL131113:FUM131113 GEH131113:GEI131113 GOD131113:GOE131113 GXZ131113:GYA131113 HHV131113:HHW131113 HRR131113:HRS131113 IBN131113:IBO131113 ILJ131113:ILK131113 IVF131113:IVG131113 JFB131113:JFC131113 JOX131113:JOY131113 JYT131113:JYU131113 KIP131113:KIQ131113 KSL131113:KSM131113 LCH131113:LCI131113 LMD131113:LME131113 LVZ131113:LWA131113 MFV131113:MFW131113 MPR131113:MPS131113 MZN131113:MZO131113 NJJ131113:NJK131113 NTF131113:NTG131113 ODB131113:ODC131113 OMX131113:OMY131113 OWT131113:OWU131113 PGP131113:PGQ131113 PQL131113:PQM131113 QAH131113:QAI131113 QKD131113:QKE131113 QTZ131113:QUA131113 RDV131113:RDW131113 RNR131113:RNS131113 RXN131113:RXO131113 SHJ131113:SHK131113 SRF131113:SRG131113 TBB131113:TBC131113 TKX131113:TKY131113 TUT131113:TUU131113 UEP131113:UEQ131113 UOL131113:UOM131113 UYH131113:UYI131113 VID131113:VIE131113 VRZ131113:VSA131113 WBV131113:WBW131113 WLR131113:WLS131113 WVN131113:WVO131113 F196649:G196649 JB196649:JC196649 SX196649:SY196649 ACT196649:ACU196649 AMP196649:AMQ196649 AWL196649:AWM196649 BGH196649:BGI196649 BQD196649:BQE196649 BZZ196649:CAA196649 CJV196649:CJW196649 CTR196649:CTS196649 DDN196649:DDO196649 DNJ196649:DNK196649 DXF196649:DXG196649 EHB196649:EHC196649 EQX196649:EQY196649 FAT196649:FAU196649 FKP196649:FKQ196649 FUL196649:FUM196649 GEH196649:GEI196649 GOD196649:GOE196649 GXZ196649:GYA196649 HHV196649:HHW196649 HRR196649:HRS196649 IBN196649:IBO196649 ILJ196649:ILK196649 IVF196649:IVG196649 JFB196649:JFC196649 JOX196649:JOY196649 JYT196649:JYU196649 KIP196649:KIQ196649 KSL196649:KSM196649 LCH196649:LCI196649 LMD196649:LME196649 LVZ196649:LWA196649 MFV196649:MFW196649 MPR196649:MPS196649 MZN196649:MZO196649 NJJ196649:NJK196649 NTF196649:NTG196649 ODB196649:ODC196649 OMX196649:OMY196649 OWT196649:OWU196649 PGP196649:PGQ196649 PQL196649:PQM196649 QAH196649:QAI196649 QKD196649:QKE196649 QTZ196649:QUA196649 RDV196649:RDW196649 RNR196649:RNS196649 RXN196649:RXO196649 SHJ196649:SHK196649 SRF196649:SRG196649 TBB196649:TBC196649 TKX196649:TKY196649 TUT196649:TUU196649 UEP196649:UEQ196649 UOL196649:UOM196649 UYH196649:UYI196649 VID196649:VIE196649 VRZ196649:VSA196649 WBV196649:WBW196649 WLR196649:WLS196649 WVN196649:WVO196649 F262185:G262185 JB262185:JC262185 SX262185:SY262185 ACT262185:ACU262185 AMP262185:AMQ262185 AWL262185:AWM262185 BGH262185:BGI262185 BQD262185:BQE262185 BZZ262185:CAA262185 CJV262185:CJW262185 CTR262185:CTS262185 DDN262185:DDO262185 DNJ262185:DNK262185 DXF262185:DXG262185 EHB262185:EHC262185 EQX262185:EQY262185 FAT262185:FAU262185 FKP262185:FKQ262185 FUL262185:FUM262185 GEH262185:GEI262185 GOD262185:GOE262185 GXZ262185:GYA262185 HHV262185:HHW262185 HRR262185:HRS262185 IBN262185:IBO262185 ILJ262185:ILK262185 IVF262185:IVG262185 JFB262185:JFC262185 JOX262185:JOY262185 JYT262185:JYU262185 KIP262185:KIQ262185 KSL262185:KSM262185 LCH262185:LCI262185 LMD262185:LME262185 LVZ262185:LWA262185 MFV262185:MFW262185 MPR262185:MPS262185 MZN262185:MZO262185 NJJ262185:NJK262185 NTF262185:NTG262185 ODB262185:ODC262185 OMX262185:OMY262185 OWT262185:OWU262185 PGP262185:PGQ262185 PQL262185:PQM262185 QAH262185:QAI262185 QKD262185:QKE262185 QTZ262185:QUA262185 RDV262185:RDW262185 RNR262185:RNS262185 RXN262185:RXO262185 SHJ262185:SHK262185 SRF262185:SRG262185 TBB262185:TBC262185 TKX262185:TKY262185 TUT262185:TUU262185 UEP262185:UEQ262185 UOL262185:UOM262185 UYH262185:UYI262185 VID262185:VIE262185 VRZ262185:VSA262185 WBV262185:WBW262185 WLR262185:WLS262185 WVN262185:WVO262185 F327721:G327721 JB327721:JC327721 SX327721:SY327721 ACT327721:ACU327721 AMP327721:AMQ327721 AWL327721:AWM327721 BGH327721:BGI327721 BQD327721:BQE327721 BZZ327721:CAA327721 CJV327721:CJW327721 CTR327721:CTS327721 DDN327721:DDO327721 DNJ327721:DNK327721 DXF327721:DXG327721 EHB327721:EHC327721 EQX327721:EQY327721 FAT327721:FAU327721 FKP327721:FKQ327721 FUL327721:FUM327721 GEH327721:GEI327721 GOD327721:GOE327721 GXZ327721:GYA327721 HHV327721:HHW327721 HRR327721:HRS327721 IBN327721:IBO327721 ILJ327721:ILK327721 IVF327721:IVG327721 JFB327721:JFC327721 JOX327721:JOY327721 JYT327721:JYU327721 KIP327721:KIQ327721 KSL327721:KSM327721 LCH327721:LCI327721 LMD327721:LME327721 LVZ327721:LWA327721 MFV327721:MFW327721 MPR327721:MPS327721 MZN327721:MZO327721 NJJ327721:NJK327721 NTF327721:NTG327721 ODB327721:ODC327721 OMX327721:OMY327721 OWT327721:OWU327721 PGP327721:PGQ327721 PQL327721:PQM327721 QAH327721:QAI327721 QKD327721:QKE327721 QTZ327721:QUA327721 RDV327721:RDW327721 RNR327721:RNS327721 RXN327721:RXO327721 SHJ327721:SHK327721 SRF327721:SRG327721 TBB327721:TBC327721 TKX327721:TKY327721 TUT327721:TUU327721 UEP327721:UEQ327721 UOL327721:UOM327721 UYH327721:UYI327721 VID327721:VIE327721 VRZ327721:VSA327721 WBV327721:WBW327721 WLR327721:WLS327721 WVN327721:WVO327721 F393257:G393257 JB393257:JC393257 SX393257:SY393257 ACT393257:ACU393257 AMP393257:AMQ393257 AWL393257:AWM393257 BGH393257:BGI393257 BQD393257:BQE393257 BZZ393257:CAA393257 CJV393257:CJW393257 CTR393257:CTS393257 DDN393257:DDO393257 DNJ393257:DNK393257 DXF393257:DXG393257 EHB393257:EHC393257 EQX393257:EQY393257 FAT393257:FAU393257 FKP393257:FKQ393257 FUL393257:FUM393257 GEH393257:GEI393257 GOD393257:GOE393257 GXZ393257:GYA393257 HHV393257:HHW393257 HRR393257:HRS393257 IBN393257:IBO393257 ILJ393257:ILK393257 IVF393257:IVG393257 JFB393257:JFC393257 JOX393257:JOY393257 JYT393257:JYU393257 KIP393257:KIQ393257 KSL393257:KSM393257 LCH393257:LCI393257 LMD393257:LME393257 LVZ393257:LWA393257 MFV393257:MFW393257 MPR393257:MPS393257 MZN393257:MZO393257 NJJ393257:NJK393257 NTF393257:NTG393257 ODB393257:ODC393257 OMX393257:OMY393257 OWT393257:OWU393257 PGP393257:PGQ393257 PQL393257:PQM393257 QAH393257:QAI393257 QKD393257:QKE393257 QTZ393257:QUA393257 RDV393257:RDW393257 RNR393257:RNS393257 RXN393257:RXO393257 SHJ393257:SHK393257 SRF393257:SRG393257 TBB393257:TBC393257 TKX393257:TKY393257 TUT393257:TUU393257 UEP393257:UEQ393257 UOL393257:UOM393257 UYH393257:UYI393257 VID393257:VIE393257 VRZ393257:VSA393257 WBV393257:WBW393257 WLR393257:WLS393257 WVN393257:WVO393257 F458793:G458793 JB458793:JC458793 SX458793:SY458793 ACT458793:ACU458793 AMP458793:AMQ458793 AWL458793:AWM458793 BGH458793:BGI458793 BQD458793:BQE458793 BZZ458793:CAA458793 CJV458793:CJW458793 CTR458793:CTS458793 DDN458793:DDO458793 DNJ458793:DNK458793 DXF458793:DXG458793 EHB458793:EHC458793 EQX458793:EQY458793 FAT458793:FAU458793 FKP458793:FKQ458793 FUL458793:FUM458793 GEH458793:GEI458793 GOD458793:GOE458793 GXZ458793:GYA458793 HHV458793:HHW458793 HRR458793:HRS458793 IBN458793:IBO458793 ILJ458793:ILK458793 IVF458793:IVG458793 JFB458793:JFC458793 JOX458793:JOY458793 JYT458793:JYU458793 KIP458793:KIQ458793 KSL458793:KSM458793 LCH458793:LCI458793 LMD458793:LME458793 LVZ458793:LWA458793 MFV458793:MFW458793 MPR458793:MPS458793 MZN458793:MZO458793 NJJ458793:NJK458793 NTF458793:NTG458793 ODB458793:ODC458793 OMX458793:OMY458793 OWT458793:OWU458793 PGP458793:PGQ458793 PQL458793:PQM458793 QAH458793:QAI458793 QKD458793:QKE458793 QTZ458793:QUA458793 RDV458793:RDW458793 RNR458793:RNS458793 RXN458793:RXO458793 SHJ458793:SHK458793 SRF458793:SRG458793 TBB458793:TBC458793 TKX458793:TKY458793 TUT458793:TUU458793 UEP458793:UEQ458793 UOL458793:UOM458793 UYH458793:UYI458793 VID458793:VIE458793 VRZ458793:VSA458793 WBV458793:WBW458793 WLR458793:WLS458793 WVN458793:WVO458793 F524329:G524329 JB524329:JC524329 SX524329:SY524329 ACT524329:ACU524329 AMP524329:AMQ524329 AWL524329:AWM524329 BGH524329:BGI524329 BQD524329:BQE524329 BZZ524329:CAA524329 CJV524329:CJW524329 CTR524329:CTS524329 DDN524329:DDO524329 DNJ524329:DNK524329 DXF524329:DXG524329 EHB524329:EHC524329 EQX524329:EQY524329 FAT524329:FAU524329 FKP524329:FKQ524329 FUL524329:FUM524329 GEH524329:GEI524329 GOD524329:GOE524329 GXZ524329:GYA524329 HHV524329:HHW524329 HRR524329:HRS524329 IBN524329:IBO524329 ILJ524329:ILK524329 IVF524329:IVG524329 JFB524329:JFC524329 JOX524329:JOY524329 JYT524329:JYU524329 KIP524329:KIQ524329 KSL524329:KSM524329 LCH524329:LCI524329 LMD524329:LME524329 LVZ524329:LWA524329 MFV524329:MFW524329 MPR524329:MPS524329 MZN524329:MZO524329 NJJ524329:NJK524329 NTF524329:NTG524329 ODB524329:ODC524329 OMX524329:OMY524329 OWT524329:OWU524329 PGP524329:PGQ524329 PQL524329:PQM524329 QAH524329:QAI524329 QKD524329:QKE524329 QTZ524329:QUA524329 RDV524329:RDW524329 RNR524329:RNS524329 RXN524329:RXO524329 SHJ524329:SHK524329 SRF524329:SRG524329 TBB524329:TBC524329 TKX524329:TKY524329 TUT524329:TUU524329 UEP524329:UEQ524329 UOL524329:UOM524329 UYH524329:UYI524329 VID524329:VIE524329 VRZ524329:VSA524329 WBV524329:WBW524329 WLR524329:WLS524329 WVN524329:WVO524329 F589865:G589865 JB589865:JC589865 SX589865:SY589865 ACT589865:ACU589865 AMP589865:AMQ589865 AWL589865:AWM589865 BGH589865:BGI589865 BQD589865:BQE589865 BZZ589865:CAA589865 CJV589865:CJW589865 CTR589865:CTS589865 DDN589865:DDO589865 DNJ589865:DNK589865 DXF589865:DXG589865 EHB589865:EHC589865 EQX589865:EQY589865 FAT589865:FAU589865 FKP589865:FKQ589865 FUL589865:FUM589865 GEH589865:GEI589865 GOD589865:GOE589865 GXZ589865:GYA589865 HHV589865:HHW589865 HRR589865:HRS589865 IBN589865:IBO589865 ILJ589865:ILK589865 IVF589865:IVG589865 JFB589865:JFC589865 JOX589865:JOY589865 JYT589865:JYU589865 KIP589865:KIQ589865 KSL589865:KSM589865 LCH589865:LCI589865 LMD589865:LME589865 LVZ589865:LWA589865 MFV589865:MFW589865 MPR589865:MPS589865 MZN589865:MZO589865 NJJ589865:NJK589865 NTF589865:NTG589865 ODB589865:ODC589865 OMX589865:OMY589865 OWT589865:OWU589865 PGP589865:PGQ589865 PQL589865:PQM589865 QAH589865:QAI589865 QKD589865:QKE589865 QTZ589865:QUA589865 RDV589865:RDW589865 RNR589865:RNS589865 RXN589865:RXO589865 SHJ589865:SHK589865 SRF589865:SRG589865 TBB589865:TBC589865 TKX589865:TKY589865 TUT589865:TUU589865 UEP589865:UEQ589865 UOL589865:UOM589865 UYH589865:UYI589865 VID589865:VIE589865 VRZ589865:VSA589865 WBV589865:WBW589865 WLR589865:WLS589865 WVN589865:WVO589865 F655401:G655401 JB655401:JC655401 SX655401:SY655401 ACT655401:ACU655401 AMP655401:AMQ655401 AWL655401:AWM655401 BGH655401:BGI655401 BQD655401:BQE655401 BZZ655401:CAA655401 CJV655401:CJW655401 CTR655401:CTS655401 DDN655401:DDO655401 DNJ655401:DNK655401 DXF655401:DXG655401 EHB655401:EHC655401 EQX655401:EQY655401 FAT655401:FAU655401 FKP655401:FKQ655401 FUL655401:FUM655401 GEH655401:GEI655401 GOD655401:GOE655401 GXZ655401:GYA655401 HHV655401:HHW655401 HRR655401:HRS655401 IBN655401:IBO655401 ILJ655401:ILK655401 IVF655401:IVG655401 JFB655401:JFC655401 JOX655401:JOY655401 JYT655401:JYU655401 KIP655401:KIQ655401 KSL655401:KSM655401 LCH655401:LCI655401 LMD655401:LME655401 LVZ655401:LWA655401 MFV655401:MFW655401 MPR655401:MPS655401 MZN655401:MZO655401 NJJ655401:NJK655401 NTF655401:NTG655401 ODB655401:ODC655401 OMX655401:OMY655401 OWT655401:OWU655401 PGP655401:PGQ655401 PQL655401:PQM655401 QAH655401:QAI655401 QKD655401:QKE655401 QTZ655401:QUA655401 RDV655401:RDW655401 RNR655401:RNS655401 RXN655401:RXO655401 SHJ655401:SHK655401 SRF655401:SRG655401 TBB655401:TBC655401 TKX655401:TKY655401 TUT655401:TUU655401 UEP655401:UEQ655401 UOL655401:UOM655401 UYH655401:UYI655401 VID655401:VIE655401 VRZ655401:VSA655401 WBV655401:WBW655401 WLR655401:WLS655401 WVN655401:WVO655401 F720937:G720937 JB720937:JC720937 SX720937:SY720937 ACT720937:ACU720937 AMP720937:AMQ720937 AWL720937:AWM720937 BGH720937:BGI720937 BQD720937:BQE720937 BZZ720937:CAA720937 CJV720937:CJW720937 CTR720937:CTS720937 DDN720937:DDO720937 DNJ720937:DNK720937 DXF720937:DXG720937 EHB720937:EHC720937 EQX720937:EQY720937 FAT720937:FAU720937 FKP720937:FKQ720937 FUL720937:FUM720937 GEH720937:GEI720937 GOD720937:GOE720937 GXZ720937:GYA720937 HHV720937:HHW720937 HRR720937:HRS720937 IBN720937:IBO720937 ILJ720937:ILK720937 IVF720937:IVG720937 JFB720937:JFC720937 JOX720937:JOY720937 JYT720937:JYU720937 KIP720937:KIQ720937 KSL720937:KSM720937 LCH720937:LCI720937 LMD720937:LME720937 LVZ720937:LWA720937 MFV720937:MFW720937 MPR720937:MPS720937 MZN720937:MZO720937 NJJ720937:NJK720937 NTF720937:NTG720937 ODB720937:ODC720937 OMX720937:OMY720937 OWT720937:OWU720937 PGP720937:PGQ720937 PQL720937:PQM720937 QAH720937:QAI720937 QKD720937:QKE720937 QTZ720937:QUA720937 RDV720937:RDW720937 RNR720937:RNS720937 RXN720937:RXO720937 SHJ720937:SHK720937 SRF720937:SRG720937 TBB720937:TBC720937 TKX720937:TKY720937 TUT720937:TUU720937 UEP720937:UEQ720937 UOL720937:UOM720937 UYH720937:UYI720937 VID720937:VIE720937 VRZ720937:VSA720937 WBV720937:WBW720937 WLR720937:WLS720937 WVN720937:WVO720937 F786473:G786473 JB786473:JC786473 SX786473:SY786473 ACT786473:ACU786473 AMP786473:AMQ786473 AWL786473:AWM786473 BGH786473:BGI786473 BQD786473:BQE786473 BZZ786473:CAA786473 CJV786473:CJW786473 CTR786473:CTS786473 DDN786473:DDO786473 DNJ786473:DNK786473 DXF786473:DXG786473 EHB786473:EHC786473 EQX786473:EQY786473 FAT786473:FAU786473 FKP786473:FKQ786473 FUL786473:FUM786473 GEH786473:GEI786473 GOD786473:GOE786473 GXZ786473:GYA786473 HHV786473:HHW786473 HRR786473:HRS786473 IBN786473:IBO786473 ILJ786473:ILK786473 IVF786473:IVG786473 JFB786473:JFC786473 JOX786473:JOY786473 JYT786473:JYU786473 KIP786473:KIQ786473 KSL786473:KSM786473 LCH786473:LCI786473 LMD786473:LME786473 LVZ786473:LWA786473 MFV786473:MFW786473 MPR786473:MPS786473 MZN786473:MZO786473 NJJ786473:NJK786473 NTF786473:NTG786473 ODB786473:ODC786473 OMX786473:OMY786473 OWT786473:OWU786473 PGP786473:PGQ786473 PQL786473:PQM786473 QAH786473:QAI786473 QKD786473:QKE786473 QTZ786473:QUA786473 RDV786473:RDW786473 RNR786473:RNS786473 RXN786473:RXO786473 SHJ786473:SHK786473 SRF786473:SRG786473 TBB786473:TBC786473 TKX786473:TKY786473 TUT786473:TUU786473 UEP786473:UEQ786473 UOL786473:UOM786473 UYH786473:UYI786473 VID786473:VIE786473 VRZ786473:VSA786473 WBV786473:WBW786473 WLR786473:WLS786473 WVN786473:WVO786473 F852009:G852009 JB852009:JC852009 SX852009:SY852009 ACT852009:ACU852009 AMP852009:AMQ852009 AWL852009:AWM852009 BGH852009:BGI852009 BQD852009:BQE852009 BZZ852009:CAA852009 CJV852009:CJW852009 CTR852009:CTS852009 DDN852009:DDO852009 DNJ852009:DNK852009 DXF852009:DXG852009 EHB852009:EHC852009 EQX852009:EQY852009 FAT852009:FAU852009 FKP852009:FKQ852009 FUL852009:FUM852009 GEH852009:GEI852009 GOD852009:GOE852009 GXZ852009:GYA852009 HHV852009:HHW852009 HRR852009:HRS852009 IBN852009:IBO852009 ILJ852009:ILK852009 IVF852009:IVG852009 JFB852009:JFC852009 JOX852009:JOY852009 JYT852009:JYU852009 KIP852009:KIQ852009 KSL852009:KSM852009 LCH852009:LCI852009 LMD852009:LME852009 LVZ852009:LWA852009 MFV852009:MFW852009 MPR852009:MPS852009 MZN852009:MZO852009 NJJ852009:NJK852009 NTF852009:NTG852009 ODB852009:ODC852009 OMX852009:OMY852009 OWT852009:OWU852009 PGP852009:PGQ852009 PQL852009:PQM852009 QAH852009:QAI852009 QKD852009:QKE852009 QTZ852009:QUA852009 RDV852009:RDW852009 RNR852009:RNS852009 RXN852009:RXO852009 SHJ852009:SHK852009 SRF852009:SRG852009 TBB852009:TBC852009 TKX852009:TKY852009 TUT852009:TUU852009 UEP852009:UEQ852009 UOL852009:UOM852009 UYH852009:UYI852009 VID852009:VIE852009 VRZ852009:VSA852009 WBV852009:WBW852009 WLR852009:WLS852009 WVN852009:WVO852009 F917545:G917545 JB917545:JC917545 SX917545:SY917545 ACT917545:ACU917545 AMP917545:AMQ917545 AWL917545:AWM917545 BGH917545:BGI917545 BQD917545:BQE917545 BZZ917545:CAA917545 CJV917545:CJW917545 CTR917545:CTS917545 DDN917545:DDO917545 DNJ917545:DNK917545 DXF917545:DXG917545 EHB917545:EHC917545 EQX917545:EQY917545 FAT917545:FAU917545 FKP917545:FKQ917545 FUL917545:FUM917545 GEH917545:GEI917545 GOD917545:GOE917545 GXZ917545:GYA917545 HHV917545:HHW917545 HRR917545:HRS917545 IBN917545:IBO917545 ILJ917545:ILK917545 IVF917545:IVG917545 JFB917545:JFC917545 JOX917545:JOY917545 JYT917545:JYU917545 KIP917545:KIQ917545 KSL917545:KSM917545 LCH917545:LCI917545 LMD917545:LME917545 LVZ917545:LWA917545 MFV917545:MFW917545 MPR917545:MPS917545 MZN917545:MZO917545 NJJ917545:NJK917545 NTF917545:NTG917545 ODB917545:ODC917545 OMX917545:OMY917545 OWT917545:OWU917545 PGP917545:PGQ917545 PQL917545:PQM917545 QAH917545:QAI917545 QKD917545:QKE917545 QTZ917545:QUA917545 RDV917545:RDW917545 RNR917545:RNS917545 RXN917545:RXO917545 SHJ917545:SHK917545 SRF917545:SRG917545 TBB917545:TBC917545 TKX917545:TKY917545 TUT917545:TUU917545 UEP917545:UEQ917545 UOL917545:UOM917545 UYH917545:UYI917545 VID917545:VIE917545 VRZ917545:VSA917545 WBV917545:WBW917545 WLR917545:WLS917545 WVN917545:WVO917545 F983081:G983081 JB983081:JC983081 SX983081:SY983081 ACT983081:ACU983081 AMP983081:AMQ983081 AWL983081:AWM983081 BGH983081:BGI983081 BQD983081:BQE983081 BZZ983081:CAA983081 CJV983081:CJW983081 CTR983081:CTS983081 DDN983081:DDO983081 DNJ983081:DNK983081 DXF983081:DXG983081 EHB983081:EHC983081 EQX983081:EQY983081 FAT983081:FAU983081 FKP983081:FKQ983081 FUL983081:FUM983081 GEH983081:GEI983081 GOD983081:GOE983081 GXZ983081:GYA983081 HHV983081:HHW983081 HRR983081:HRS983081 IBN983081:IBO983081 ILJ983081:ILK983081 IVF983081:IVG983081 JFB983081:JFC983081 JOX983081:JOY983081 JYT983081:JYU983081 KIP983081:KIQ983081 KSL983081:KSM983081 LCH983081:LCI983081 LMD983081:LME983081 LVZ983081:LWA983081 MFV983081:MFW983081 MPR983081:MPS983081 MZN983081:MZO983081 NJJ983081:NJK983081 NTF983081:NTG983081 ODB983081:ODC983081 OMX983081:OMY983081 OWT983081:OWU983081 PGP983081:PGQ983081 PQL983081:PQM983081 QAH983081:QAI983081 QKD983081:QKE983081 QTZ983081:QUA983081 RDV983081:RDW983081 RNR983081:RNS983081 RXN983081:RXO983081 SHJ983081:SHK983081 SRF983081:SRG983081 TBB983081:TBC983081 TKX983081:TKY983081 TUT983081:TUU983081 UEP983081:UEQ983081 UOL983081:UOM983081 UYH983081:UYI983081 VID983081:VIE983081 VRZ983081:VSA983081 WBV983081:WBW983081 WLR983081:WLS983081 WVN983081:WVO983081 H63:H65541 JD63:JD65541 SZ63:SZ65541 ACV63:ACV65541 AMR63:AMR65541 AWN63:AWN65541 BGJ63:BGJ65541 BQF63:BQF65541 CAB63:CAB65541 CJX63:CJX65541 CTT63:CTT65541 DDP63:DDP65541 DNL63:DNL65541 DXH63:DXH65541 EHD63:EHD65541 EQZ63:EQZ65541 FAV63:FAV65541 FKR63:FKR65541 FUN63:FUN65541 GEJ63:GEJ65541 GOF63:GOF65541 GYB63:GYB65541 HHX63:HHX65541 HRT63:HRT65541 IBP63:IBP65541 ILL63:ILL65541 IVH63:IVH65541 JFD63:JFD65541 JOZ63:JOZ65541 JYV63:JYV65541 KIR63:KIR65541 KSN63:KSN65541 LCJ63:LCJ65541 LMF63:LMF65541 LWB63:LWB65541 MFX63:MFX65541 MPT63:MPT65541 MZP63:MZP65541 NJL63:NJL65541 NTH63:NTH65541 ODD63:ODD65541 OMZ63:OMZ65541 OWV63:OWV65541 PGR63:PGR65541 PQN63:PQN65541 QAJ63:QAJ65541 QKF63:QKF65541 QUB63:QUB65541 RDX63:RDX65541 RNT63:RNT65541 RXP63:RXP65541 SHL63:SHL65541 SRH63:SRH65541 TBD63:TBD65541 TKZ63:TKZ65541 TUV63:TUV65541 UER63:UER65541 UON63:UON65541 UYJ63:UYJ65541 VIF63:VIF65541 VSB63:VSB65541 WBX63:WBX65541 WLT63:WLT65541 WVP63:WVP65541 H65599:H131077 JD65599:JD131077 SZ65599:SZ131077 ACV65599:ACV131077 AMR65599:AMR131077 AWN65599:AWN131077 BGJ65599:BGJ131077 BQF65599:BQF131077 CAB65599:CAB131077 CJX65599:CJX131077 CTT65599:CTT131077 DDP65599:DDP131077 DNL65599:DNL131077 DXH65599:DXH131077 EHD65599:EHD131077 EQZ65599:EQZ131077 FAV65599:FAV131077 FKR65599:FKR131077 FUN65599:FUN131077 GEJ65599:GEJ131077 GOF65599:GOF131077 GYB65599:GYB131077 HHX65599:HHX131077 HRT65599:HRT131077 IBP65599:IBP131077 ILL65599:ILL131077 IVH65599:IVH131077 JFD65599:JFD131077 JOZ65599:JOZ131077 JYV65599:JYV131077 KIR65599:KIR131077 KSN65599:KSN131077 LCJ65599:LCJ131077 LMF65599:LMF131077 LWB65599:LWB131077 MFX65599:MFX131077 MPT65599:MPT131077 MZP65599:MZP131077 NJL65599:NJL131077 NTH65599:NTH131077 ODD65599:ODD131077 OMZ65599:OMZ131077 OWV65599:OWV131077 PGR65599:PGR131077 PQN65599:PQN131077 QAJ65599:QAJ131077 QKF65599:QKF131077 QUB65599:QUB131077 RDX65599:RDX131077 RNT65599:RNT131077 RXP65599:RXP131077 SHL65599:SHL131077 SRH65599:SRH131077 TBD65599:TBD131077 TKZ65599:TKZ131077 TUV65599:TUV131077 UER65599:UER131077 UON65599:UON131077 UYJ65599:UYJ131077 VIF65599:VIF131077 VSB65599:VSB131077 WBX65599:WBX131077 WLT65599:WLT131077 WVP65599:WVP131077 H131135:H196613 JD131135:JD196613 SZ131135:SZ196613 ACV131135:ACV196613 AMR131135:AMR196613 AWN131135:AWN196613 BGJ131135:BGJ196613 BQF131135:BQF196613 CAB131135:CAB196613 CJX131135:CJX196613 CTT131135:CTT196613 DDP131135:DDP196613 DNL131135:DNL196613 DXH131135:DXH196613 EHD131135:EHD196613 EQZ131135:EQZ196613 FAV131135:FAV196613 FKR131135:FKR196613 FUN131135:FUN196613 GEJ131135:GEJ196613 GOF131135:GOF196613 GYB131135:GYB196613 HHX131135:HHX196613 HRT131135:HRT196613 IBP131135:IBP196613 ILL131135:ILL196613 IVH131135:IVH196613 JFD131135:JFD196613 JOZ131135:JOZ196613 JYV131135:JYV196613 KIR131135:KIR196613 KSN131135:KSN196613 LCJ131135:LCJ196613 LMF131135:LMF196613 LWB131135:LWB196613 MFX131135:MFX196613 MPT131135:MPT196613 MZP131135:MZP196613 NJL131135:NJL196613 NTH131135:NTH196613 ODD131135:ODD196613 OMZ131135:OMZ196613 OWV131135:OWV196613 PGR131135:PGR196613 PQN131135:PQN196613 QAJ131135:QAJ196613 QKF131135:QKF196613 QUB131135:QUB196613 RDX131135:RDX196613 RNT131135:RNT196613 RXP131135:RXP196613 SHL131135:SHL196613 SRH131135:SRH196613 TBD131135:TBD196613 TKZ131135:TKZ196613 TUV131135:TUV196613 UER131135:UER196613 UON131135:UON196613 UYJ131135:UYJ196613 VIF131135:VIF196613 VSB131135:VSB196613 WBX131135:WBX196613 WLT131135:WLT196613 WVP131135:WVP196613 H196671:H262149 JD196671:JD262149 SZ196671:SZ262149 ACV196671:ACV262149 AMR196671:AMR262149 AWN196671:AWN262149 BGJ196671:BGJ262149 BQF196671:BQF262149 CAB196671:CAB262149 CJX196671:CJX262149 CTT196671:CTT262149 DDP196671:DDP262149 DNL196671:DNL262149 DXH196671:DXH262149 EHD196671:EHD262149 EQZ196671:EQZ262149 FAV196671:FAV262149 FKR196671:FKR262149 FUN196671:FUN262149 GEJ196671:GEJ262149 GOF196671:GOF262149 GYB196671:GYB262149 HHX196671:HHX262149 HRT196671:HRT262149 IBP196671:IBP262149 ILL196671:ILL262149 IVH196671:IVH262149 JFD196671:JFD262149 JOZ196671:JOZ262149 JYV196671:JYV262149 KIR196671:KIR262149 KSN196671:KSN262149 LCJ196671:LCJ262149 LMF196671:LMF262149 LWB196671:LWB262149 MFX196671:MFX262149 MPT196671:MPT262149 MZP196671:MZP262149 NJL196671:NJL262149 NTH196671:NTH262149 ODD196671:ODD262149 OMZ196671:OMZ262149 OWV196671:OWV262149 PGR196671:PGR262149 PQN196671:PQN262149 QAJ196671:QAJ262149 QKF196671:QKF262149 QUB196671:QUB262149 RDX196671:RDX262149 RNT196671:RNT262149 RXP196671:RXP262149 SHL196671:SHL262149 SRH196671:SRH262149 TBD196671:TBD262149 TKZ196671:TKZ262149 TUV196671:TUV262149 UER196671:UER262149 UON196671:UON262149 UYJ196671:UYJ262149 VIF196671:VIF262149 VSB196671:VSB262149 WBX196671:WBX262149 WLT196671:WLT262149 WVP196671:WVP262149 H262207:H327685 JD262207:JD327685 SZ262207:SZ327685 ACV262207:ACV327685 AMR262207:AMR327685 AWN262207:AWN327685 BGJ262207:BGJ327685 BQF262207:BQF327685 CAB262207:CAB327685 CJX262207:CJX327685 CTT262207:CTT327685 DDP262207:DDP327685 DNL262207:DNL327685 DXH262207:DXH327685 EHD262207:EHD327685 EQZ262207:EQZ327685 FAV262207:FAV327685 FKR262207:FKR327685 FUN262207:FUN327685 GEJ262207:GEJ327685 GOF262207:GOF327685 GYB262207:GYB327685 HHX262207:HHX327685 HRT262207:HRT327685 IBP262207:IBP327685 ILL262207:ILL327685 IVH262207:IVH327685 JFD262207:JFD327685 JOZ262207:JOZ327685 JYV262207:JYV327685 KIR262207:KIR327685 KSN262207:KSN327685 LCJ262207:LCJ327685 LMF262207:LMF327685 LWB262207:LWB327685 MFX262207:MFX327685 MPT262207:MPT327685 MZP262207:MZP327685 NJL262207:NJL327685 NTH262207:NTH327685 ODD262207:ODD327685 OMZ262207:OMZ327685 OWV262207:OWV327685 PGR262207:PGR327685 PQN262207:PQN327685 QAJ262207:QAJ327685 QKF262207:QKF327685 QUB262207:QUB327685 RDX262207:RDX327685 RNT262207:RNT327685 RXP262207:RXP327685 SHL262207:SHL327685 SRH262207:SRH327685 TBD262207:TBD327685 TKZ262207:TKZ327685 TUV262207:TUV327685 UER262207:UER327685 UON262207:UON327685 UYJ262207:UYJ327685 VIF262207:VIF327685 VSB262207:VSB327685 WBX262207:WBX327685 WLT262207:WLT327685 WVP262207:WVP327685 H327743:H393221 JD327743:JD393221 SZ327743:SZ393221 ACV327743:ACV393221 AMR327743:AMR393221 AWN327743:AWN393221 BGJ327743:BGJ393221 BQF327743:BQF393221 CAB327743:CAB393221 CJX327743:CJX393221 CTT327743:CTT393221 DDP327743:DDP393221 DNL327743:DNL393221 DXH327743:DXH393221 EHD327743:EHD393221 EQZ327743:EQZ393221 FAV327743:FAV393221 FKR327743:FKR393221 FUN327743:FUN393221 GEJ327743:GEJ393221 GOF327743:GOF393221 GYB327743:GYB393221 HHX327743:HHX393221 HRT327743:HRT393221 IBP327743:IBP393221 ILL327743:ILL393221 IVH327743:IVH393221 JFD327743:JFD393221 JOZ327743:JOZ393221 JYV327743:JYV393221 KIR327743:KIR393221 KSN327743:KSN393221 LCJ327743:LCJ393221 LMF327743:LMF393221 LWB327743:LWB393221 MFX327743:MFX393221 MPT327743:MPT393221 MZP327743:MZP393221 NJL327743:NJL393221 NTH327743:NTH393221 ODD327743:ODD393221 OMZ327743:OMZ393221 OWV327743:OWV393221 PGR327743:PGR393221 PQN327743:PQN393221 QAJ327743:QAJ393221 QKF327743:QKF393221 QUB327743:QUB393221 RDX327743:RDX393221 RNT327743:RNT393221 RXP327743:RXP393221 SHL327743:SHL393221 SRH327743:SRH393221 TBD327743:TBD393221 TKZ327743:TKZ393221 TUV327743:TUV393221 UER327743:UER393221 UON327743:UON393221 UYJ327743:UYJ393221 VIF327743:VIF393221 VSB327743:VSB393221 WBX327743:WBX393221 WLT327743:WLT393221 WVP327743:WVP393221 H393279:H458757 JD393279:JD458757 SZ393279:SZ458757 ACV393279:ACV458757 AMR393279:AMR458757 AWN393279:AWN458757 BGJ393279:BGJ458757 BQF393279:BQF458757 CAB393279:CAB458757 CJX393279:CJX458757 CTT393279:CTT458757 DDP393279:DDP458757 DNL393279:DNL458757 DXH393279:DXH458757 EHD393279:EHD458757 EQZ393279:EQZ458757 FAV393279:FAV458757 FKR393279:FKR458757 FUN393279:FUN458757 GEJ393279:GEJ458757 GOF393279:GOF458757 GYB393279:GYB458757 HHX393279:HHX458757 HRT393279:HRT458757 IBP393279:IBP458757 ILL393279:ILL458757 IVH393279:IVH458757 JFD393279:JFD458757 JOZ393279:JOZ458757 JYV393279:JYV458757 KIR393279:KIR458757 KSN393279:KSN458757 LCJ393279:LCJ458757 LMF393279:LMF458757 LWB393279:LWB458757 MFX393279:MFX458757 MPT393279:MPT458757 MZP393279:MZP458757 NJL393279:NJL458757 NTH393279:NTH458757 ODD393279:ODD458757 OMZ393279:OMZ458757 OWV393279:OWV458757 PGR393279:PGR458757 PQN393279:PQN458757 QAJ393279:QAJ458757 QKF393279:QKF458757 QUB393279:QUB458757 RDX393279:RDX458757 RNT393279:RNT458757 RXP393279:RXP458757 SHL393279:SHL458757 SRH393279:SRH458757 TBD393279:TBD458757 TKZ393279:TKZ458757 TUV393279:TUV458757 UER393279:UER458757 UON393279:UON458757 UYJ393279:UYJ458757 VIF393279:VIF458757 VSB393279:VSB458757 WBX393279:WBX458757 WLT393279:WLT458757 WVP393279:WVP458757 H458815:H524293 JD458815:JD524293 SZ458815:SZ524293 ACV458815:ACV524293 AMR458815:AMR524293 AWN458815:AWN524293 BGJ458815:BGJ524293 BQF458815:BQF524293 CAB458815:CAB524293 CJX458815:CJX524293 CTT458815:CTT524293 DDP458815:DDP524293 DNL458815:DNL524293 DXH458815:DXH524293 EHD458815:EHD524293 EQZ458815:EQZ524293 FAV458815:FAV524293 FKR458815:FKR524293 FUN458815:FUN524293 GEJ458815:GEJ524293 GOF458815:GOF524293 GYB458815:GYB524293 HHX458815:HHX524293 HRT458815:HRT524293 IBP458815:IBP524293 ILL458815:ILL524293 IVH458815:IVH524293 JFD458815:JFD524293 JOZ458815:JOZ524293 JYV458815:JYV524293 KIR458815:KIR524293 KSN458815:KSN524293 LCJ458815:LCJ524293 LMF458815:LMF524293 LWB458815:LWB524293 MFX458815:MFX524293 MPT458815:MPT524293 MZP458815:MZP524293 NJL458815:NJL524293 NTH458815:NTH524293 ODD458815:ODD524293 OMZ458815:OMZ524293 OWV458815:OWV524293 PGR458815:PGR524293 PQN458815:PQN524293 QAJ458815:QAJ524293 QKF458815:QKF524293 QUB458815:QUB524293 RDX458815:RDX524293 RNT458815:RNT524293 RXP458815:RXP524293 SHL458815:SHL524293 SRH458815:SRH524293 TBD458815:TBD524293 TKZ458815:TKZ524293 TUV458815:TUV524293 UER458815:UER524293 UON458815:UON524293 UYJ458815:UYJ524293 VIF458815:VIF524293 VSB458815:VSB524293 WBX458815:WBX524293 WLT458815:WLT524293 WVP458815:WVP524293 H524351:H589829 JD524351:JD589829 SZ524351:SZ589829 ACV524351:ACV589829 AMR524351:AMR589829 AWN524351:AWN589829 BGJ524351:BGJ589829 BQF524351:BQF589829 CAB524351:CAB589829 CJX524351:CJX589829 CTT524351:CTT589829 DDP524351:DDP589829 DNL524351:DNL589829 DXH524351:DXH589829 EHD524351:EHD589829 EQZ524351:EQZ589829 FAV524351:FAV589829 FKR524351:FKR589829 FUN524351:FUN589829 GEJ524351:GEJ589829 GOF524351:GOF589829 GYB524351:GYB589829 HHX524351:HHX589829 HRT524351:HRT589829 IBP524351:IBP589829 ILL524351:ILL589829 IVH524351:IVH589829 JFD524351:JFD589829 JOZ524351:JOZ589829 JYV524351:JYV589829 KIR524351:KIR589829 KSN524351:KSN589829 LCJ524351:LCJ589829 LMF524351:LMF589829 LWB524351:LWB589829 MFX524351:MFX589829 MPT524351:MPT589829 MZP524351:MZP589829 NJL524351:NJL589829 NTH524351:NTH589829 ODD524351:ODD589829 OMZ524351:OMZ589829 OWV524351:OWV589829 PGR524351:PGR589829 PQN524351:PQN589829 QAJ524351:QAJ589829 QKF524351:QKF589829 QUB524351:QUB589829 RDX524351:RDX589829 RNT524351:RNT589829 RXP524351:RXP589829 SHL524351:SHL589829 SRH524351:SRH589829 TBD524351:TBD589829 TKZ524351:TKZ589829 TUV524351:TUV589829 UER524351:UER589829 UON524351:UON589829 UYJ524351:UYJ589829 VIF524351:VIF589829 VSB524351:VSB589829 WBX524351:WBX589829 WLT524351:WLT589829 WVP524351:WVP589829 H589887:H655365 JD589887:JD655365 SZ589887:SZ655365 ACV589887:ACV655365 AMR589887:AMR655365 AWN589887:AWN655365 BGJ589887:BGJ655365 BQF589887:BQF655365 CAB589887:CAB655365 CJX589887:CJX655365 CTT589887:CTT655365 DDP589887:DDP655365 DNL589887:DNL655365 DXH589887:DXH655365 EHD589887:EHD655365 EQZ589887:EQZ655365 FAV589887:FAV655365 FKR589887:FKR655365 FUN589887:FUN655365 GEJ589887:GEJ655365 GOF589887:GOF655365 GYB589887:GYB655365 HHX589887:HHX655365 HRT589887:HRT655365 IBP589887:IBP655365 ILL589887:ILL655365 IVH589887:IVH655365 JFD589887:JFD655365 JOZ589887:JOZ655365 JYV589887:JYV655365 KIR589887:KIR655365 KSN589887:KSN655365 LCJ589887:LCJ655365 LMF589887:LMF655365 LWB589887:LWB655365 MFX589887:MFX655365 MPT589887:MPT655365 MZP589887:MZP655365 NJL589887:NJL655365 NTH589887:NTH655365 ODD589887:ODD655365 OMZ589887:OMZ655365 OWV589887:OWV655365 PGR589887:PGR655365 PQN589887:PQN655365 QAJ589887:QAJ655365 QKF589887:QKF655365 QUB589887:QUB655365 RDX589887:RDX655365 RNT589887:RNT655365 RXP589887:RXP655365 SHL589887:SHL655365 SRH589887:SRH655365 TBD589887:TBD655365 TKZ589887:TKZ655365 TUV589887:TUV655365 UER589887:UER655365 UON589887:UON655365 UYJ589887:UYJ655365 VIF589887:VIF655365 VSB589887:VSB655365 WBX589887:WBX655365 WLT589887:WLT655365 WVP589887:WVP655365 H655423:H720901 JD655423:JD720901 SZ655423:SZ720901 ACV655423:ACV720901 AMR655423:AMR720901 AWN655423:AWN720901 BGJ655423:BGJ720901 BQF655423:BQF720901 CAB655423:CAB720901 CJX655423:CJX720901 CTT655423:CTT720901 DDP655423:DDP720901 DNL655423:DNL720901 DXH655423:DXH720901 EHD655423:EHD720901 EQZ655423:EQZ720901 FAV655423:FAV720901 FKR655423:FKR720901 FUN655423:FUN720901 GEJ655423:GEJ720901 GOF655423:GOF720901 GYB655423:GYB720901 HHX655423:HHX720901 HRT655423:HRT720901 IBP655423:IBP720901 ILL655423:ILL720901 IVH655423:IVH720901 JFD655423:JFD720901 JOZ655423:JOZ720901 JYV655423:JYV720901 KIR655423:KIR720901 KSN655423:KSN720901 LCJ655423:LCJ720901 LMF655423:LMF720901 LWB655423:LWB720901 MFX655423:MFX720901 MPT655423:MPT720901 MZP655423:MZP720901 NJL655423:NJL720901 NTH655423:NTH720901 ODD655423:ODD720901 OMZ655423:OMZ720901 OWV655423:OWV720901 PGR655423:PGR720901 PQN655423:PQN720901 QAJ655423:QAJ720901 QKF655423:QKF720901 QUB655423:QUB720901 RDX655423:RDX720901 RNT655423:RNT720901 RXP655423:RXP720901 SHL655423:SHL720901 SRH655423:SRH720901 TBD655423:TBD720901 TKZ655423:TKZ720901 TUV655423:TUV720901 UER655423:UER720901 UON655423:UON720901 UYJ655423:UYJ720901 VIF655423:VIF720901 VSB655423:VSB720901 WBX655423:WBX720901 WLT655423:WLT720901 WVP655423:WVP720901 H720959:H786437 JD720959:JD786437 SZ720959:SZ786437 ACV720959:ACV786437 AMR720959:AMR786437 AWN720959:AWN786437 BGJ720959:BGJ786437 BQF720959:BQF786437 CAB720959:CAB786437 CJX720959:CJX786437 CTT720959:CTT786437 DDP720959:DDP786437 DNL720959:DNL786437 DXH720959:DXH786437 EHD720959:EHD786437 EQZ720959:EQZ786437 FAV720959:FAV786437 FKR720959:FKR786437 FUN720959:FUN786437 GEJ720959:GEJ786437 GOF720959:GOF786437 GYB720959:GYB786437 HHX720959:HHX786437 HRT720959:HRT786437 IBP720959:IBP786437 ILL720959:ILL786437 IVH720959:IVH786437 JFD720959:JFD786437 JOZ720959:JOZ786437 JYV720959:JYV786437 KIR720959:KIR786437 KSN720959:KSN786437 LCJ720959:LCJ786437 LMF720959:LMF786437 LWB720959:LWB786437 MFX720959:MFX786437 MPT720959:MPT786437 MZP720959:MZP786437 NJL720959:NJL786437 NTH720959:NTH786437 ODD720959:ODD786437 OMZ720959:OMZ786437 OWV720959:OWV786437 PGR720959:PGR786437 PQN720959:PQN786437 QAJ720959:QAJ786437 QKF720959:QKF786437 QUB720959:QUB786437 RDX720959:RDX786437 RNT720959:RNT786437 RXP720959:RXP786437 SHL720959:SHL786437 SRH720959:SRH786437 TBD720959:TBD786437 TKZ720959:TKZ786437 TUV720959:TUV786437 UER720959:UER786437 UON720959:UON786437 UYJ720959:UYJ786437 VIF720959:VIF786437 VSB720959:VSB786437 WBX720959:WBX786437 WLT720959:WLT786437 WVP720959:WVP786437 H786495:H851973 JD786495:JD851973 SZ786495:SZ851973 ACV786495:ACV851973 AMR786495:AMR851973 AWN786495:AWN851973 BGJ786495:BGJ851973 BQF786495:BQF851973 CAB786495:CAB851973 CJX786495:CJX851973 CTT786495:CTT851973 DDP786495:DDP851973 DNL786495:DNL851973 DXH786495:DXH851973 EHD786495:EHD851973 EQZ786495:EQZ851973 FAV786495:FAV851973 FKR786495:FKR851973 FUN786495:FUN851973 GEJ786495:GEJ851973 GOF786495:GOF851973 GYB786495:GYB851973 HHX786495:HHX851973 HRT786495:HRT851973 IBP786495:IBP851973 ILL786495:ILL851973 IVH786495:IVH851973 JFD786495:JFD851973 JOZ786495:JOZ851973 JYV786495:JYV851973 KIR786495:KIR851973 KSN786495:KSN851973 LCJ786495:LCJ851973 LMF786495:LMF851973 LWB786495:LWB851973 MFX786495:MFX851973 MPT786495:MPT851973 MZP786495:MZP851973 NJL786495:NJL851973 NTH786495:NTH851973 ODD786495:ODD851973 OMZ786495:OMZ851973 OWV786495:OWV851973 PGR786495:PGR851973 PQN786495:PQN851973 QAJ786495:QAJ851973 QKF786495:QKF851973 QUB786495:QUB851973 RDX786495:RDX851973 RNT786495:RNT851973 RXP786495:RXP851973 SHL786495:SHL851973 SRH786495:SRH851973 TBD786495:TBD851973 TKZ786495:TKZ851973 TUV786495:TUV851973 UER786495:UER851973 UON786495:UON851973 UYJ786495:UYJ851973 VIF786495:VIF851973 VSB786495:VSB851973 WBX786495:WBX851973 WLT786495:WLT851973 WVP786495:WVP851973 H852031:H917509 JD852031:JD917509 SZ852031:SZ917509 ACV852031:ACV917509 AMR852031:AMR917509 AWN852031:AWN917509 BGJ852031:BGJ917509 BQF852031:BQF917509 CAB852031:CAB917509 CJX852031:CJX917509 CTT852031:CTT917509 DDP852031:DDP917509 DNL852031:DNL917509 DXH852031:DXH917509 EHD852031:EHD917509 EQZ852031:EQZ917509 FAV852031:FAV917509 FKR852031:FKR917509 FUN852031:FUN917509 GEJ852031:GEJ917509 GOF852031:GOF917509 GYB852031:GYB917509 HHX852031:HHX917509 HRT852031:HRT917509 IBP852031:IBP917509 ILL852031:ILL917509 IVH852031:IVH917509 JFD852031:JFD917509 JOZ852031:JOZ917509 JYV852031:JYV917509 KIR852031:KIR917509 KSN852031:KSN917509 LCJ852031:LCJ917509 LMF852031:LMF917509 LWB852031:LWB917509 MFX852031:MFX917509 MPT852031:MPT917509 MZP852031:MZP917509 NJL852031:NJL917509 NTH852031:NTH917509 ODD852031:ODD917509 OMZ852031:OMZ917509 OWV852031:OWV917509 PGR852031:PGR917509 PQN852031:PQN917509 QAJ852031:QAJ917509 QKF852031:QKF917509 QUB852031:QUB917509 RDX852031:RDX917509 RNT852031:RNT917509 RXP852031:RXP917509 SHL852031:SHL917509 SRH852031:SRH917509 TBD852031:TBD917509 TKZ852031:TKZ917509 TUV852031:TUV917509 UER852031:UER917509 UON852031:UON917509 UYJ852031:UYJ917509 VIF852031:VIF917509 VSB852031:VSB917509 WBX852031:WBX917509 WLT852031:WLT917509 WVP852031:WVP917509 H917567:H983045 JD917567:JD983045 SZ917567:SZ983045 ACV917567:ACV983045 AMR917567:AMR983045 AWN917567:AWN983045 BGJ917567:BGJ983045 BQF917567:BQF983045 CAB917567:CAB983045 CJX917567:CJX983045 CTT917567:CTT983045 DDP917567:DDP983045 DNL917567:DNL983045 DXH917567:DXH983045 EHD917567:EHD983045 EQZ917567:EQZ983045 FAV917567:FAV983045 FKR917567:FKR983045 FUN917567:FUN983045 GEJ917567:GEJ983045 GOF917567:GOF983045 GYB917567:GYB983045 HHX917567:HHX983045 HRT917567:HRT983045 IBP917567:IBP983045 ILL917567:ILL983045 IVH917567:IVH983045 JFD917567:JFD983045 JOZ917567:JOZ983045 JYV917567:JYV983045 KIR917567:KIR983045 KSN917567:KSN983045 LCJ917567:LCJ983045 LMF917567:LMF983045 LWB917567:LWB983045 MFX917567:MFX983045 MPT917567:MPT983045 MZP917567:MZP983045 NJL917567:NJL983045 NTH917567:NTH983045 ODD917567:ODD983045 OMZ917567:OMZ983045 OWV917567:OWV983045 PGR917567:PGR983045 PQN917567:PQN983045 QAJ917567:QAJ983045 QKF917567:QKF983045 QUB917567:QUB983045 RDX917567:RDX983045 RNT917567:RNT983045 RXP917567:RXP983045 SHL917567:SHL983045 SRH917567:SRH983045 TBD917567:TBD983045 TKZ917567:TKZ983045 TUV917567:TUV983045 UER917567:UER983045 UON917567:UON983045 UYJ917567:UYJ983045 VIF917567:VIF983045 VSB917567:VSB983045 WBX917567:WBX983045 WLT917567:WLT983045 WVP917567:WVP983045 H983103:H1048576 JD983103:JD1048576 SZ983103:SZ1048576 ACV983103:ACV1048576 AMR983103:AMR1048576 AWN983103:AWN1048576 BGJ983103:BGJ1048576 BQF983103:BQF1048576 CAB983103:CAB1048576 CJX983103:CJX1048576 CTT983103:CTT1048576 DDP983103:DDP1048576 DNL983103:DNL1048576 DXH983103:DXH1048576 EHD983103:EHD1048576 EQZ983103:EQZ1048576 FAV983103:FAV1048576 FKR983103:FKR1048576 FUN983103:FUN1048576 GEJ983103:GEJ1048576 GOF983103:GOF1048576 GYB983103:GYB1048576 HHX983103:HHX1048576 HRT983103:HRT1048576 IBP983103:IBP1048576 ILL983103:ILL1048576 IVH983103:IVH1048576 JFD983103:JFD1048576 JOZ983103:JOZ1048576 JYV983103:JYV1048576 KIR983103:KIR1048576 KSN983103:KSN1048576 LCJ983103:LCJ1048576 LMF983103:LMF1048576 LWB983103:LWB1048576 MFX983103:MFX1048576 MPT983103:MPT1048576 MZP983103:MZP1048576 NJL983103:NJL1048576 NTH983103:NTH1048576 ODD983103:ODD1048576 OMZ983103:OMZ1048576 OWV983103:OWV1048576 PGR983103:PGR1048576 PQN983103:PQN1048576 QAJ983103:QAJ1048576 QKF983103:QKF1048576 QUB983103:QUB1048576 RDX983103:RDX1048576 RNT983103:RNT1048576 RXP983103:RXP1048576 SHL983103:SHL1048576 SRH983103:SRH1048576 TBD983103:TBD1048576 TKZ983103:TKZ1048576 TUV983103:TUV1048576 UER983103:UER1048576 UON983103:UON1048576 UYJ983103:UYJ1048576 VIF983103:VIF1048576 VSB983103:VSB1048576 WBX983103:WBX1048576 WLT983103:WLT1048576 WVP983103:WVP1048576 H60:H61 JD60:JD61 SZ60:SZ61 ACV60:ACV61 AMR60:AMR61 AWN60:AWN61 BGJ60:BGJ61 BQF60:BQF61 CAB60:CAB61 CJX60:CJX61 CTT60:CTT61 DDP60:DDP61 DNL60:DNL61 DXH60:DXH61 EHD60:EHD61 EQZ60:EQZ61 FAV60:FAV61 FKR60:FKR61 FUN60:FUN61 GEJ60:GEJ61 GOF60:GOF61 GYB60:GYB61 HHX60:HHX61 HRT60:HRT61 IBP60:IBP61 ILL60:ILL61 IVH60:IVH61 JFD60:JFD61 JOZ60:JOZ61 JYV60:JYV61 KIR60:KIR61 KSN60:KSN61 LCJ60:LCJ61 LMF60:LMF61 LWB60:LWB61 MFX60:MFX61 MPT60:MPT61 MZP60:MZP61 NJL60:NJL61 NTH60:NTH61 ODD60:ODD61 OMZ60:OMZ61 OWV60:OWV61 PGR60:PGR61 PQN60:PQN61 QAJ60:QAJ61 QKF60:QKF61 QUB60:QUB61 RDX60:RDX61 RNT60:RNT61 RXP60:RXP61 SHL60:SHL61 SRH60:SRH61 TBD60:TBD61 TKZ60:TKZ61 TUV60:TUV61 UER60:UER61 UON60:UON61 UYJ60:UYJ61 VIF60:VIF61 VSB60:VSB61 WBX60:WBX61 WLT60:WLT61 WVP60:WVP61 H65596:H65597 JD65596:JD65597 SZ65596:SZ65597 ACV65596:ACV65597 AMR65596:AMR65597 AWN65596:AWN65597 BGJ65596:BGJ65597 BQF65596:BQF65597 CAB65596:CAB65597 CJX65596:CJX65597 CTT65596:CTT65597 DDP65596:DDP65597 DNL65596:DNL65597 DXH65596:DXH65597 EHD65596:EHD65597 EQZ65596:EQZ65597 FAV65596:FAV65597 FKR65596:FKR65597 FUN65596:FUN65597 GEJ65596:GEJ65597 GOF65596:GOF65597 GYB65596:GYB65597 HHX65596:HHX65597 HRT65596:HRT65597 IBP65596:IBP65597 ILL65596:ILL65597 IVH65596:IVH65597 JFD65596:JFD65597 JOZ65596:JOZ65597 JYV65596:JYV65597 KIR65596:KIR65597 KSN65596:KSN65597 LCJ65596:LCJ65597 LMF65596:LMF65597 LWB65596:LWB65597 MFX65596:MFX65597 MPT65596:MPT65597 MZP65596:MZP65597 NJL65596:NJL65597 NTH65596:NTH65597 ODD65596:ODD65597 OMZ65596:OMZ65597 OWV65596:OWV65597 PGR65596:PGR65597 PQN65596:PQN65597 QAJ65596:QAJ65597 QKF65596:QKF65597 QUB65596:QUB65597 RDX65596:RDX65597 RNT65596:RNT65597 RXP65596:RXP65597 SHL65596:SHL65597 SRH65596:SRH65597 TBD65596:TBD65597 TKZ65596:TKZ65597 TUV65596:TUV65597 UER65596:UER65597 UON65596:UON65597 UYJ65596:UYJ65597 VIF65596:VIF65597 VSB65596:VSB65597 WBX65596:WBX65597 WLT65596:WLT65597 WVP65596:WVP65597 H131132:H131133 JD131132:JD131133 SZ131132:SZ131133 ACV131132:ACV131133 AMR131132:AMR131133 AWN131132:AWN131133 BGJ131132:BGJ131133 BQF131132:BQF131133 CAB131132:CAB131133 CJX131132:CJX131133 CTT131132:CTT131133 DDP131132:DDP131133 DNL131132:DNL131133 DXH131132:DXH131133 EHD131132:EHD131133 EQZ131132:EQZ131133 FAV131132:FAV131133 FKR131132:FKR131133 FUN131132:FUN131133 GEJ131132:GEJ131133 GOF131132:GOF131133 GYB131132:GYB131133 HHX131132:HHX131133 HRT131132:HRT131133 IBP131132:IBP131133 ILL131132:ILL131133 IVH131132:IVH131133 JFD131132:JFD131133 JOZ131132:JOZ131133 JYV131132:JYV131133 KIR131132:KIR131133 KSN131132:KSN131133 LCJ131132:LCJ131133 LMF131132:LMF131133 LWB131132:LWB131133 MFX131132:MFX131133 MPT131132:MPT131133 MZP131132:MZP131133 NJL131132:NJL131133 NTH131132:NTH131133 ODD131132:ODD131133 OMZ131132:OMZ131133 OWV131132:OWV131133 PGR131132:PGR131133 PQN131132:PQN131133 QAJ131132:QAJ131133 QKF131132:QKF131133 QUB131132:QUB131133 RDX131132:RDX131133 RNT131132:RNT131133 RXP131132:RXP131133 SHL131132:SHL131133 SRH131132:SRH131133 TBD131132:TBD131133 TKZ131132:TKZ131133 TUV131132:TUV131133 UER131132:UER131133 UON131132:UON131133 UYJ131132:UYJ131133 VIF131132:VIF131133 VSB131132:VSB131133 WBX131132:WBX131133 WLT131132:WLT131133 WVP131132:WVP131133 H196668:H196669 JD196668:JD196669 SZ196668:SZ196669 ACV196668:ACV196669 AMR196668:AMR196669 AWN196668:AWN196669 BGJ196668:BGJ196669 BQF196668:BQF196669 CAB196668:CAB196669 CJX196668:CJX196669 CTT196668:CTT196669 DDP196668:DDP196669 DNL196668:DNL196669 DXH196668:DXH196669 EHD196668:EHD196669 EQZ196668:EQZ196669 FAV196668:FAV196669 FKR196668:FKR196669 FUN196668:FUN196669 GEJ196668:GEJ196669 GOF196668:GOF196669 GYB196668:GYB196669 HHX196668:HHX196669 HRT196668:HRT196669 IBP196668:IBP196669 ILL196668:ILL196669 IVH196668:IVH196669 JFD196668:JFD196669 JOZ196668:JOZ196669 JYV196668:JYV196669 KIR196668:KIR196669 KSN196668:KSN196669 LCJ196668:LCJ196669 LMF196668:LMF196669 LWB196668:LWB196669 MFX196668:MFX196669 MPT196668:MPT196669 MZP196668:MZP196669 NJL196668:NJL196669 NTH196668:NTH196669 ODD196668:ODD196669 OMZ196668:OMZ196669 OWV196668:OWV196669 PGR196668:PGR196669 PQN196668:PQN196669 QAJ196668:QAJ196669 QKF196668:QKF196669 QUB196668:QUB196669 RDX196668:RDX196669 RNT196668:RNT196669 RXP196668:RXP196669 SHL196668:SHL196669 SRH196668:SRH196669 TBD196668:TBD196669 TKZ196668:TKZ196669 TUV196668:TUV196669 UER196668:UER196669 UON196668:UON196669 UYJ196668:UYJ196669 VIF196668:VIF196669 VSB196668:VSB196669 WBX196668:WBX196669 WLT196668:WLT196669 WVP196668:WVP196669 H262204:H262205 JD262204:JD262205 SZ262204:SZ262205 ACV262204:ACV262205 AMR262204:AMR262205 AWN262204:AWN262205 BGJ262204:BGJ262205 BQF262204:BQF262205 CAB262204:CAB262205 CJX262204:CJX262205 CTT262204:CTT262205 DDP262204:DDP262205 DNL262204:DNL262205 DXH262204:DXH262205 EHD262204:EHD262205 EQZ262204:EQZ262205 FAV262204:FAV262205 FKR262204:FKR262205 FUN262204:FUN262205 GEJ262204:GEJ262205 GOF262204:GOF262205 GYB262204:GYB262205 HHX262204:HHX262205 HRT262204:HRT262205 IBP262204:IBP262205 ILL262204:ILL262205 IVH262204:IVH262205 JFD262204:JFD262205 JOZ262204:JOZ262205 JYV262204:JYV262205 KIR262204:KIR262205 KSN262204:KSN262205 LCJ262204:LCJ262205 LMF262204:LMF262205 LWB262204:LWB262205 MFX262204:MFX262205 MPT262204:MPT262205 MZP262204:MZP262205 NJL262204:NJL262205 NTH262204:NTH262205 ODD262204:ODD262205 OMZ262204:OMZ262205 OWV262204:OWV262205 PGR262204:PGR262205 PQN262204:PQN262205 QAJ262204:QAJ262205 QKF262204:QKF262205 QUB262204:QUB262205 RDX262204:RDX262205 RNT262204:RNT262205 RXP262204:RXP262205 SHL262204:SHL262205 SRH262204:SRH262205 TBD262204:TBD262205 TKZ262204:TKZ262205 TUV262204:TUV262205 UER262204:UER262205 UON262204:UON262205 UYJ262204:UYJ262205 VIF262204:VIF262205 VSB262204:VSB262205 WBX262204:WBX262205 WLT262204:WLT262205 WVP262204:WVP262205 H327740:H327741 JD327740:JD327741 SZ327740:SZ327741 ACV327740:ACV327741 AMR327740:AMR327741 AWN327740:AWN327741 BGJ327740:BGJ327741 BQF327740:BQF327741 CAB327740:CAB327741 CJX327740:CJX327741 CTT327740:CTT327741 DDP327740:DDP327741 DNL327740:DNL327741 DXH327740:DXH327741 EHD327740:EHD327741 EQZ327740:EQZ327741 FAV327740:FAV327741 FKR327740:FKR327741 FUN327740:FUN327741 GEJ327740:GEJ327741 GOF327740:GOF327741 GYB327740:GYB327741 HHX327740:HHX327741 HRT327740:HRT327741 IBP327740:IBP327741 ILL327740:ILL327741 IVH327740:IVH327741 JFD327740:JFD327741 JOZ327740:JOZ327741 JYV327740:JYV327741 KIR327740:KIR327741 KSN327740:KSN327741 LCJ327740:LCJ327741 LMF327740:LMF327741 LWB327740:LWB327741 MFX327740:MFX327741 MPT327740:MPT327741 MZP327740:MZP327741 NJL327740:NJL327741 NTH327740:NTH327741 ODD327740:ODD327741 OMZ327740:OMZ327741 OWV327740:OWV327741 PGR327740:PGR327741 PQN327740:PQN327741 QAJ327740:QAJ327741 QKF327740:QKF327741 QUB327740:QUB327741 RDX327740:RDX327741 RNT327740:RNT327741 RXP327740:RXP327741 SHL327740:SHL327741 SRH327740:SRH327741 TBD327740:TBD327741 TKZ327740:TKZ327741 TUV327740:TUV327741 UER327740:UER327741 UON327740:UON327741 UYJ327740:UYJ327741 VIF327740:VIF327741 VSB327740:VSB327741 WBX327740:WBX327741 WLT327740:WLT327741 WVP327740:WVP327741 H393276:H393277 JD393276:JD393277 SZ393276:SZ393277 ACV393276:ACV393277 AMR393276:AMR393277 AWN393276:AWN393277 BGJ393276:BGJ393277 BQF393276:BQF393277 CAB393276:CAB393277 CJX393276:CJX393277 CTT393276:CTT393277 DDP393276:DDP393277 DNL393276:DNL393277 DXH393276:DXH393277 EHD393276:EHD393277 EQZ393276:EQZ393277 FAV393276:FAV393277 FKR393276:FKR393277 FUN393276:FUN393277 GEJ393276:GEJ393277 GOF393276:GOF393277 GYB393276:GYB393277 HHX393276:HHX393277 HRT393276:HRT393277 IBP393276:IBP393277 ILL393276:ILL393277 IVH393276:IVH393277 JFD393276:JFD393277 JOZ393276:JOZ393277 JYV393276:JYV393277 KIR393276:KIR393277 KSN393276:KSN393277 LCJ393276:LCJ393277 LMF393276:LMF393277 LWB393276:LWB393277 MFX393276:MFX393277 MPT393276:MPT393277 MZP393276:MZP393277 NJL393276:NJL393277 NTH393276:NTH393277 ODD393276:ODD393277 OMZ393276:OMZ393277 OWV393276:OWV393277 PGR393276:PGR393277 PQN393276:PQN393277 QAJ393276:QAJ393277 QKF393276:QKF393277 QUB393276:QUB393277 RDX393276:RDX393277 RNT393276:RNT393277 RXP393276:RXP393277 SHL393276:SHL393277 SRH393276:SRH393277 TBD393276:TBD393277 TKZ393276:TKZ393277 TUV393276:TUV393277 UER393276:UER393277 UON393276:UON393277 UYJ393276:UYJ393277 VIF393276:VIF393277 VSB393276:VSB393277 WBX393276:WBX393277 WLT393276:WLT393277 WVP393276:WVP393277 H458812:H458813 JD458812:JD458813 SZ458812:SZ458813 ACV458812:ACV458813 AMR458812:AMR458813 AWN458812:AWN458813 BGJ458812:BGJ458813 BQF458812:BQF458813 CAB458812:CAB458813 CJX458812:CJX458813 CTT458812:CTT458813 DDP458812:DDP458813 DNL458812:DNL458813 DXH458812:DXH458813 EHD458812:EHD458813 EQZ458812:EQZ458813 FAV458812:FAV458813 FKR458812:FKR458813 FUN458812:FUN458813 GEJ458812:GEJ458813 GOF458812:GOF458813 GYB458812:GYB458813 HHX458812:HHX458813 HRT458812:HRT458813 IBP458812:IBP458813 ILL458812:ILL458813 IVH458812:IVH458813 JFD458812:JFD458813 JOZ458812:JOZ458813 JYV458812:JYV458813 KIR458812:KIR458813 KSN458812:KSN458813 LCJ458812:LCJ458813 LMF458812:LMF458813 LWB458812:LWB458813 MFX458812:MFX458813 MPT458812:MPT458813 MZP458812:MZP458813 NJL458812:NJL458813 NTH458812:NTH458813 ODD458812:ODD458813 OMZ458812:OMZ458813 OWV458812:OWV458813 PGR458812:PGR458813 PQN458812:PQN458813 QAJ458812:QAJ458813 QKF458812:QKF458813 QUB458812:QUB458813 RDX458812:RDX458813 RNT458812:RNT458813 RXP458812:RXP458813 SHL458812:SHL458813 SRH458812:SRH458813 TBD458812:TBD458813 TKZ458812:TKZ458813 TUV458812:TUV458813 UER458812:UER458813 UON458812:UON458813 UYJ458812:UYJ458813 VIF458812:VIF458813 VSB458812:VSB458813 WBX458812:WBX458813 WLT458812:WLT458813 WVP458812:WVP458813 H524348:H524349 JD524348:JD524349 SZ524348:SZ524349 ACV524348:ACV524349 AMR524348:AMR524349 AWN524348:AWN524349 BGJ524348:BGJ524349 BQF524348:BQF524349 CAB524348:CAB524349 CJX524348:CJX524349 CTT524348:CTT524349 DDP524348:DDP524349 DNL524348:DNL524349 DXH524348:DXH524349 EHD524348:EHD524349 EQZ524348:EQZ524349 FAV524348:FAV524349 FKR524348:FKR524349 FUN524348:FUN524349 GEJ524348:GEJ524349 GOF524348:GOF524349 GYB524348:GYB524349 HHX524348:HHX524349 HRT524348:HRT524349 IBP524348:IBP524349 ILL524348:ILL524349 IVH524348:IVH524349 JFD524348:JFD524349 JOZ524348:JOZ524349 JYV524348:JYV524349 KIR524348:KIR524349 KSN524348:KSN524349 LCJ524348:LCJ524349 LMF524348:LMF524349 LWB524348:LWB524349 MFX524348:MFX524349 MPT524348:MPT524349 MZP524348:MZP524349 NJL524348:NJL524349 NTH524348:NTH524349 ODD524348:ODD524349 OMZ524348:OMZ524349 OWV524348:OWV524349 PGR524348:PGR524349 PQN524348:PQN524349 QAJ524348:QAJ524349 QKF524348:QKF524349 QUB524348:QUB524349 RDX524348:RDX524349 RNT524348:RNT524349 RXP524348:RXP524349 SHL524348:SHL524349 SRH524348:SRH524349 TBD524348:TBD524349 TKZ524348:TKZ524349 TUV524348:TUV524349 UER524348:UER524349 UON524348:UON524349 UYJ524348:UYJ524349 VIF524348:VIF524349 VSB524348:VSB524349 WBX524348:WBX524349 WLT524348:WLT524349 WVP524348:WVP524349 H589884:H589885 JD589884:JD589885 SZ589884:SZ589885 ACV589884:ACV589885 AMR589884:AMR589885 AWN589884:AWN589885 BGJ589884:BGJ589885 BQF589884:BQF589885 CAB589884:CAB589885 CJX589884:CJX589885 CTT589884:CTT589885 DDP589884:DDP589885 DNL589884:DNL589885 DXH589884:DXH589885 EHD589884:EHD589885 EQZ589884:EQZ589885 FAV589884:FAV589885 FKR589884:FKR589885 FUN589884:FUN589885 GEJ589884:GEJ589885 GOF589884:GOF589885 GYB589884:GYB589885 HHX589884:HHX589885 HRT589884:HRT589885 IBP589884:IBP589885 ILL589884:ILL589885 IVH589884:IVH589885 JFD589884:JFD589885 JOZ589884:JOZ589885 JYV589884:JYV589885 KIR589884:KIR589885 KSN589884:KSN589885 LCJ589884:LCJ589885 LMF589884:LMF589885 LWB589884:LWB589885 MFX589884:MFX589885 MPT589884:MPT589885 MZP589884:MZP589885 NJL589884:NJL589885 NTH589884:NTH589885 ODD589884:ODD589885 OMZ589884:OMZ589885 OWV589884:OWV589885 PGR589884:PGR589885 PQN589884:PQN589885 QAJ589884:QAJ589885 QKF589884:QKF589885 QUB589884:QUB589885 RDX589884:RDX589885 RNT589884:RNT589885 RXP589884:RXP589885 SHL589884:SHL589885 SRH589884:SRH589885 TBD589884:TBD589885 TKZ589884:TKZ589885 TUV589884:TUV589885 UER589884:UER589885 UON589884:UON589885 UYJ589884:UYJ589885 VIF589884:VIF589885 VSB589884:VSB589885 WBX589884:WBX589885 WLT589884:WLT589885 WVP589884:WVP589885 H655420:H655421 JD655420:JD655421 SZ655420:SZ655421 ACV655420:ACV655421 AMR655420:AMR655421 AWN655420:AWN655421 BGJ655420:BGJ655421 BQF655420:BQF655421 CAB655420:CAB655421 CJX655420:CJX655421 CTT655420:CTT655421 DDP655420:DDP655421 DNL655420:DNL655421 DXH655420:DXH655421 EHD655420:EHD655421 EQZ655420:EQZ655421 FAV655420:FAV655421 FKR655420:FKR655421 FUN655420:FUN655421 GEJ655420:GEJ655421 GOF655420:GOF655421 GYB655420:GYB655421 HHX655420:HHX655421 HRT655420:HRT655421 IBP655420:IBP655421 ILL655420:ILL655421 IVH655420:IVH655421 JFD655420:JFD655421 JOZ655420:JOZ655421 JYV655420:JYV655421 KIR655420:KIR655421 KSN655420:KSN655421 LCJ655420:LCJ655421 LMF655420:LMF655421 LWB655420:LWB655421 MFX655420:MFX655421 MPT655420:MPT655421 MZP655420:MZP655421 NJL655420:NJL655421 NTH655420:NTH655421 ODD655420:ODD655421 OMZ655420:OMZ655421 OWV655420:OWV655421 PGR655420:PGR655421 PQN655420:PQN655421 QAJ655420:QAJ655421 QKF655420:QKF655421 QUB655420:QUB655421 RDX655420:RDX655421 RNT655420:RNT655421 RXP655420:RXP655421 SHL655420:SHL655421 SRH655420:SRH655421 TBD655420:TBD655421 TKZ655420:TKZ655421 TUV655420:TUV655421 UER655420:UER655421 UON655420:UON655421 UYJ655420:UYJ655421 VIF655420:VIF655421 VSB655420:VSB655421 WBX655420:WBX655421 WLT655420:WLT655421 WVP655420:WVP655421 H720956:H720957 JD720956:JD720957 SZ720956:SZ720957 ACV720956:ACV720957 AMR720956:AMR720957 AWN720956:AWN720957 BGJ720956:BGJ720957 BQF720956:BQF720957 CAB720956:CAB720957 CJX720956:CJX720957 CTT720956:CTT720957 DDP720956:DDP720957 DNL720956:DNL720957 DXH720956:DXH720957 EHD720956:EHD720957 EQZ720956:EQZ720957 FAV720956:FAV720957 FKR720956:FKR720957 FUN720956:FUN720957 GEJ720956:GEJ720957 GOF720956:GOF720957 GYB720956:GYB720957 HHX720956:HHX720957 HRT720956:HRT720957 IBP720956:IBP720957 ILL720956:ILL720957 IVH720956:IVH720957 JFD720956:JFD720957 JOZ720956:JOZ720957 JYV720956:JYV720957 KIR720956:KIR720957 KSN720956:KSN720957 LCJ720956:LCJ720957 LMF720956:LMF720957 LWB720956:LWB720957 MFX720956:MFX720957 MPT720956:MPT720957 MZP720956:MZP720957 NJL720956:NJL720957 NTH720956:NTH720957 ODD720956:ODD720957 OMZ720956:OMZ720957 OWV720956:OWV720957 PGR720956:PGR720957 PQN720956:PQN720957 QAJ720956:QAJ720957 QKF720956:QKF720957 QUB720956:QUB720957 RDX720956:RDX720957 RNT720956:RNT720957 RXP720956:RXP720957 SHL720956:SHL720957 SRH720956:SRH720957 TBD720956:TBD720957 TKZ720956:TKZ720957 TUV720956:TUV720957 UER720956:UER720957 UON720956:UON720957 UYJ720956:UYJ720957 VIF720956:VIF720957 VSB720956:VSB720957 WBX720956:WBX720957 WLT720956:WLT720957 WVP720956:WVP720957 H786492:H786493 JD786492:JD786493 SZ786492:SZ786493 ACV786492:ACV786493 AMR786492:AMR786493 AWN786492:AWN786493 BGJ786492:BGJ786493 BQF786492:BQF786493 CAB786492:CAB786493 CJX786492:CJX786493 CTT786492:CTT786493 DDP786492:DDP786493 DNL786492:DNL786493 DXH786492:DXH786493 EHD786492:EHD786493 EQZ786492:EQZ786493 FAV786492:FAV786493 FKR786492:FKR786493 FUN786492:FUN786493 GEJ786492:GEJ786493 GOF786492:GOF786493 GYB786492:GYB786493 HHX786492:HHX786493 HRT786492:HRT786493 IBP786492:IBP786493 ILL786492:ILL786493 IVH786492:IVH786493 JFD786492:JFD786493 JOZ786492:JOZ786493 JYV786492:JYV786493 KIR786492:KIR786493 KSN786492:KSN786493 LCJ786492:LCJ786493 LMF786492:LMF786493 LWB786492:LWB786493 MFX786492:MFX786493 MPT786492:MPT786493 MZP786492:MZP786493 NJL786492:NJL786493 NTH786492:NTH786493 ODD786492:ODD786493 OMZ786492:OMZ786493 OWV786492:OWV786493 PGR786492:PGR786493 PQN786492:PQN786493 QAJ786492:QAJ786493 QKF786492:QKF786493 QUB786492:QUB786493 RDX786492:RDX786493 RNT786492:RNT786493 RXP786492:RXP786493 SHL786492:SHL786493 SRH786492:SRH786493 TBD786492:TBD786493 TKZ786492:TKZ786493 TUV786492:TUV786493 UER786492:UER786493 UON786492:UON786493 UYJ786492:UYJ786493 VIF786492:VIF786493 VSB786492:VSB786493 WBX786492:WBX786493 WLT786492:WLT786493 WVP786492:WVP786493 H852028:H852029 JD852028:JD852029 SZ852028:SZ852029 ACV852028:ACV852029 AMR852028:AMR852029 AWN852028:AWN852029 BGJ852028:BGJ852029 BQF852028:BQF852029 CAB852028:CAB852029 CJX852028:CJX852029 CTT852028:CTT852029 DDP852028:DDP852029 DNL852028:DNL852029 DXH852028:DXH852029 EHD852028:EHD852029 EQZ852028:EQZ852029 FAV852028:FAV852029 FKR852028:FKR852029 FUN852028:FUN852029 GEJ852028:GEJ852029 GOF852028:GOF852029 GYB852028:GYB852029 HHX852028:HHX852029 HRT852028:HRT852029 IBP852028:IBP852029 ILL852028:ILL852029 IVH852028:IVH852029 JFD852028:JFD852029 JOZ852028:JOZ852029 JYV852028:JYV852029 KIR852028:KIR852029 KSN852028:KSN852029 LCJ852028:LCJ852029 LMF852028:LMF852029 LWB852028:LWB852029 MFX852028:MFX852029 MPT852028:MPT852029 MZP852028:MZP852029 NJL852028:NJL852029 NTH852028:NTH852029 ODD852028:ODD852029 OMZ852028:OMZ852029 OWV852028:OWV852029 PGR852028:PGR852029 PQN852028:PQN852029 QAJ852028:QAJ852029 QKF852028:QKF852029 QUB852028:QUB852029 RDX852028:RDX852029 RNT852028:RNT852029 RXP852028:RXP852029 SHL852028:SHL852029 SRH852028:SRH852029 TBD852028:TBD852029 TKZ852028:TKZ852029 TUV852028:TUV852029 UER852028:UER852029 UON852028:UON852029 UYJ852028:UYJ852029 VIF852028:VIF852029 VSB852028:VSB852029 WBX852028:WBX852029 WLT852028:WLT852029 WVP852028:WVP852029 H917564:H917565 JD917564:JD917565 SZ917564:SZ917565 ACV917564:ACV917565 AMR917564:AMR917565 AWN917564:AWN917565 BGJ917564:BGJ917565 BQF917564:BQF917565 CAB917564:CAB917565 CJX917564:CJX917565 CTT917564:CTT917565 DDP917564:DDP917565 DNL917564:DNL917565 DXH917564:DXH917565 EHD917564:EHD917565 EQZ917564:EQZ917565 FAV917564:FAV917565 FKR917564:FKR917565 FUN917564:FUN917565 GEJ917564:GEJ917565 GOF917564:GOF917565 GYB917564:GYB917565 HHX917564:HHX917565 HRT917564:HRT917565 IBP917564:IBP917565 ILL917564:ILL917565 IVH917564:IVH917565 JFD917564:JFD917565 JOZ917564:JOZ917565 JYV917564:JYV917565 KIR917564:KIR917565 KSN917564:KSN917565 LCJ917564:LCJ917565 LMF917564:LMF917565 LWB917564:LWB917565 MFX917564:MFX917565 MPT917564:MPT917565 MZP917564:MZP917565 NJL917564:NJL917565 NTH917564:NTH917565 ODD917564:ODD917565 OMZ917564:OMZ917565 OWV917564:OWV917565 PGR917564:PGR917565 PQN917564:PQN917565 QAJ917564:QAJ917565 QKF917564:QKF917565 QUB917564:QUB917565 RDX917564:RDX917565 RNT917564:RNT917565 RXP917564:RXP917565 SHL917564:SHL917565 SRH917564:SRH917565 TBD917564:TBD917565 TKZ917564:TKZ917565 TUV917564:TUV917565 UER917564:UER917565 UON917564:UON917565 UYJ917564:UYJ917565 VIF917564:VIF917565 VSB917564:VSB917565 WBX917564:WBX917565 WLT917564:WLT917565 WVP917564:WVP917565 H983100:H983101 JD983100:JD983101 SZ983100:SZ983101 ACV983100:ACV983101 AMR983100:AMR983101 AWN983100:AWN983101 BGJ983100:BGJ983101 BQF983100:BQF983101 CAB983100:CAB983101 CJX983100:CJX983101 CTT983100:CTT983101 DDP983100:DDP983101 DNL983100:DNL983101 DXH983100:DXH983101 EHD983100:EHD983101 EQZ983100:EQZ983101 FAV983100:FAV983101 FKR983100:FKR983101 FUN983100:FUN983101 GEJ983100:GEJ983101 GOF983100:GOF983101 GYB983100:GYB983101 HHX983100:HHX983101 HRT983100:HRT983101 IBP983100:IBP983101 ILL983100:ILL983101 IVH983100:IVH983101 JFD983100:JFD983101 JOZ983100:JOZ983101 JYV983100:JYV983101 KIR983100:KIR983101 KSN983100:KSN983101 LCJ983100:LCJ983101 LMF983100:LMF983101 LWB983100:LWB983101 MFX983100:MFX983101 MPT983100:MPT983101 MZP983100:MZP983101 NJL983100:NJL983101 NTH983100:NTH983101 ODD983100:ODD983101 OMZ983100:OMZ983101 OWV983100:OWV983101 PGR983100:PGR983101 PQN983100:PQN983101 QAJ983100:QAJ983101 QKF983100:QKF983101 QUB983100:QUB983101 RDX983100:RDX983101 RNT983100:RNT983101 RXP983100:RXP983101 SHL983100:SHL983101 SRH983100:SRH983101 TBD983100:TBD983101 TKZ983100:TKZ983101 TUV983100:TUV983101 UER983100:UER983101 UON983100:UON983101 UYJ983100:UYJ983101 VIF983100:VIF983101 VSB983100:VSB983101 WBX983100:WBX983101 WLT983100:WLT983101 WVP983100:WVP983101 WVP983050:WVP983098 JD5:JD58 SZ5:SZ58 ACV5:ACV58 AMR5:AMR58 AWN5:AWN58 BGJ5:BGJ58 BQF5:BQF58 CAB5:CAB58 CJX5:CJX58 CTT5:CTT58 DDP5:DDP58 DNL5:DNL58 DXH5:DXH58 EHD5:EHD58 EQZ5:EQZ58 FAV5:FAV58 FKR5:FKR58 FUN5:FUN58 GEJ5:GEJ58 GOF5:GOF58 GYB5:GYB58 HHX5:HHX58 HRT5:HRT58 IBP5:IBP58 ILL5:ILL58 IVH5:IVH58 JFD5:JFD58 JOZ5:JOZ58 JYV5:JYV58 KIR5:KIR58 KSN5:KSN58 LCJ5:LCJ58 LMF5:LMF58 LWB5:LWB58 MFX5:MFX58 MPT5:MPT58 MZP5:MZP58 NJL5:NJL58 NTH5:NTH58 ODD5:ODD58 OMZ5:OMZ58 OWV5:OWV58 PGR5:PGR58 PQN5:PQN58 QAJ5:QAJ58 QKF5:QKF58 QUB5:QUB58 RDX5:RDX58 RNT5:RNT58 RXP5:RXP58 SHL5:SHL58 SRH5:SRH58 TBD5:TBD58 TKZ5:TKZ58 TUV5:TUV58 UER5:UER58 UON5:UON58 UYJ5:UYJ58 VIF5:VIF58 VSB5:VSB58 WBX5:WBX58 WLT5:WLT58 WVP5:WVP58 H65546:H65594 JD65546:JD65594 SZ65546:SZ65594 ACV65546:ACV65594 AMR65546:AMR65594 AWN65546:AWN65594 BGJ65546:BGJ65594 BQF65546:BQF65594 CAB65546:CAB65594 CJX65546:CJX65594 CTT65546:CTT65594 DDP65546:DDP65594 DNL65546:DNL65594 DXH65546:DXH65594 EHD65546:EHD65594 EQZ65546:EQZ65594 FAV65546:FAV65594 FKR65546:FKR65594 FUN65546:FUN65594 GEJ65546:GEJ65594 GOF65546:GOF65594 GYB65546:GYB65594 HHX65546:HHX65594 HRT65546:HRT65594 IBP65546:IBP65594 ILL65546:ILL65594 IVH65546:IVH65594 JFD65546:JFD65594 JOZ65546:JOZ65594 JYV65546:JYV65594 KIR65546:KIR65594 KSN65546:KSN65594 LCJ65546:LCJ65594 LMF65546:LMF65594 LWB65546:LWB65594 MFX65546:MFX65594 MPT65546:MPT65594 MZP65546:MZP65594 NJL65546:NJL65594 NTH65546:NTH65594 ODD65546:ODD65594 OMZ65546:OMZ65594 OWV65546:OWV65594 PGR65546:PGR65594 PQN65546:PQN65594 QAJ65546:QAJ65594 QKF65546:QKF65594 QUB65546:QUB65594 RDX65546:RDX65594 RNT65546:RNT65594 RXP65546:RXP65594 SHL65546:SHL65594 SRH65546:SRH65594 TBD65546:TBD65594 TKZ65546:TKZ65594 TUV65546:TUV65594 UER65546:UER65594 UON65546:UON65594 UYJ65546:UYJ65594 VIF65546:VIF65594 VSB65546:VSB65594 WBX65546:WBX65594 WLT65546:WLT65594 WVP65546:WVP65594 H131082:H131130 JD131082:JD131130 SZ131082:SZ131130 ACV131082:ACV131130 AMR131082:AMR131130 AWN131082:AWN131130 BGJ131082:BGJ131130 BQF131082:BQF131130 CAB131082:CAB131130 CJX131082:CJX131130 CTT131082:CTT131130 DDP131082:DDP131130 DNL131082:DNL131130 DXH131082:DXH131130 EHD131082:EHD131130 EQZ131082:EQZ131130 FAV131082:FAV131130 FKR131082:FKR131130 FUN131082:FUN131130 GEJ131082:GEJ131130 GOF131082:GOF131130 GYB131082:GYB131130 HHX131082:HHX131130 HRT131082:HRT131130 IBP131082:IBP131130 ILL131082:ILL131130 IVH131082:IVH131130 JFD131082:JFD131130 JOZ131082:JOZ131130 JYV131082:JYV131130 KIR131082:KIR131130 KSN131082:KSN131130 LCJ131082:LCJ131130 LMF131082:LMF131130 LWB131082:LWB131130 MFX131082:MFX131130 MPT131082:MPT131130 MZP131082:MZP131130 NJL131082:NJL131130 NTH131082:NTH131130 ODD131082:ODD131130 OMZ131082:OMZ131130 OWV131082:OWV131130 PGR131082:PGR131130 PQN131082:PQN131130 QAJ131082:QAJ131130 QKF131082:QKF131130 QUB131082:QUB131130 RDX131082:RDX131130 RNT131082:RNT131130 RXP131082:RXP131130 SHL131082:SHL131130 SRH131082:SRH131130 TBD131082:TBD131130 TKZ131082:TKZ131130 TUV131082:TUV131130 UER131082:UER131130 UON131082:UON131130 UYJ131082:UYJ131130 VIF131082:VIF131130 VSB131082:VSB131130 WBX131082:WBX131130 WLT131082:WLT131130 WVP131082:WVP131130 H196618:H196666 JD196618:JD196666 SZ196618:SZ196666 ACV196618:ACV196666 AMR196618:AMR196666 AWN196618:AWN196666 BGJ196618:BGJ196666 BQF196618:BQF196666 CAB196618:CAB196666 CJX196618:CJX196666 CTT196618:CTT196666 DDP196618:DDP196666 DNL196618:DNL196666 DXH196618:DXH196666 EHD196618:EHD196666 EQZ196618:EQZ196666 FAV196618:FAV196666 FKR196618:FKR196666 FUN196618:FUN196666 GEJ196618:GEJ196666 GOF196618:GOF196666 GYB196618:GYB196666 HHX196618:HHX196666 HRT196618:HRT196666 IBP196618:IBP196666 ILL196618:ILL196666 IVH196618:IVH196666 JFD196618:JFD196666 JOZ196618:JOZ196666 JYV196618:JYV196666 KIR196618:KIR196666 KSN196618:KSN196666 LCJ196618:LCJ196666 LMF196618:LMF196666 LWB196618:LWB196666 MFX196618:MFX196666 MPT196618:MPT196666 MZP196618:MZP196666 NJL196618:NJL196666 NTH196618:NTH196666 ODD196618:ODD196666 OMZ196618:OMZ196666 OWV196618:OWV196666 PGR196618:PGR196666 PQN196618:PQN196666 QAJ196618:QAJ196666 QKF196618:QKF196666 QUB196618:QUB196666 RDX196618:RDX196666 RNT196618:RNT196666 RXP196618:RXP196666 SHL196618:SHL196666 SRH196618:SRH196666 TBD196618:TBD196666 TKZ196618:TKZ196666 TUV196618:TUV196666 UER196618:UER196666 UON196618:UON196666 UYJ196618:UYJ196666 VIF196618:VIF196666 VSB196618:VSB196666 WBX196618:WBX196666 WLT196618:WLT196666 WVP196618:WVP196666 H262154:H262202 JD262154:JD262202 SZ262154:SZ262202 ACV262154:ACV262202 AMR262154:AMR262202 AWN262154:AWN262202 BGJ262154:BGJ262202 BQF262154:BQF262202 CAB262154:CAB262202 CJX262154:CJX262202 CTT262154:CTT262202 DDP262154:DDP262202 DNL262154:DNL262202 DXH262154:DXH262202 EHD262154:EHD262202 EQZ262154:EQZ262202 FAV262154:FAV262202 FKR262154:FKR262202 FUN262154:FUN262202 GEJ262154:GEJ262202 GOF262154:GOF262202 GYB262154:GYB262202 HHX262154:HHX262202 HRT262154:HRT262202 IBP262154:IBP262202 ILL262154:ILL262202 IVH262154:IVH262202 JFD262154:JFD262202 JOZ262154:JOZ262202 JYV262154:JYV262202 KIR262154:KIR262202 KSN262154:KSN262202 LCJ262154:LCJ262202 LMF262154:LMF262202 LWB262154:LWB262202 MFX262154:MFX262202 MPT262154:MPT262202 MZP262154:MZP262202 NJL262154:NJL262202 NTH262154:NTH262202 ODD262154:ODD262202 OMZ262154:OMZ262202 OWV262154:OWV262202 PGR262154:PGR262202 PQN262154:PQN262202 QAJ262154:QAJ262202 QKF262154:QKF262202 QUB262154:QUB262202 RDX262154:RDX262202 RNT262154:RNT262202 RXP262154:RXP262202 SHL262154:SHL262202 SRH262154:SRH262202 TBD262154:TBD262202 TKZ262154:TKZ262202 TUV262154:TUV262202 UER262154:UER262202 UON262154:UON262202 UYJ262154:UYJ262202 VIF262154:VIF262202 VSB262154:VSB262202 WBX262154:WBX262202 WLT262154:WLT262202 WVP262154:WVP262202 H327690:H327738 JD327690:JD327738 SZ327690:SZ327738 ACV327690:ACV327738 AMR327690:AMR327738 AWN327690:AWN327738 BGJ327690:BGJ327738 BQF327690:BQF327738 CAB327690:CAB327738 CJX327690:CJX327738 CTT327690:CTT327738 DDP327690:DDP327738 DNL327690:DNL327738 DXH327690:DXH327738 EHD327690:EHD327738 EQZ327690:EQZ327738 FAV327690:FAV327738 FKR327690:FKR327738 FUN327690:FUN327738 GEJ327690:GEJ327738 GOF327690:GOF327738 GYB327690:GYB327738 HHX327690:HHX327738 HRT327690:HRT327738 IBP327690:IBP327738 ILL327690:ILL327738 IVH327690:IVH327738 JFD327690:JFD327738 JOZ327690:JOZ327738 JYV327690:JYV327738 KIR327690:KIR327738 KSN327690:KSN327738 LCJ327690:LCJ327738 LMF327690:LMF327738 LWB327690:LWB327738 MFX327690:MFX327738 MPT327690:MPT327738 MZP327690:MZP327738 NJL327690:NJL327738 NTH327690:NTH327738 ODD327690:ODD327738 OMZ327690:OMZ327738 OWV327690:OWV327738 PGR327690:PGR327738 PQN327690:PQN327738 QAJ327690:QAJ327738 QKF327690:QKF327738 QUB327690:QUB327738 RDX327690:RDX327738 RNT327690:RNT327738 RXP327690:RXP327738 SHL327690:SHL327738 SRH327690:SRH327738 TBD327690:TBD327738 TKZ327690:TKZ327738 TUV327690:TUV327738 UER327690:UER327738 UON327690:UON327738 UYJ327690:UYJ327738 VIF327690:VIF327738 VSB327690:VSB327738 WBX327690:WBX327738 WLT327690:WLT327738 WVP327690:WVP327738 H393226:H393274 JD393226:JD393274 SZ393226:SZ393274 ACV393226:ACV393274 AMR393226:AMR393274 AWN393226:AWN393274 BGJ393226:BGJ393274 BQF393226:BQF393274 CAB393226:CAB393274 CJX393226:CJX393274 CTT393226:CTT393274 DDP393226:DDP393274 DNL393226:DNL393274 DXH393226:DXH393274 EHD393226:EHD393274 EQZ393226:EQZ393274 FAV393226:FAV393274 FKR393226:FKR393274 FUN393226:FUN393274 GEJ393226:GEJ393274 GOF393226:GOF393274 GYB393226:GYB393274 HHX393226:HHX393274 HRT393226:HRT393274 IBP393226:IBP393274 ILL393226:ILL393274 IVH393226:IVH393274 JFD393226:JFD393274 JOZ393226:JOZ393274 JYV393226:JYV393274 KIR393226:KIR393274 KSN393226:KSN393274 LCJ393226:LCJ393274 LMF393226:LMF393274 LWB393226:LWB393274 MFX393226:MFX393274 MPT393226:MPT393274 MZP393226:MZP393274 NJL393226:NJL393274 NTH393226:NTH393274 ODD393226:ODD393274 OMZ393226:OMZ393274 OWV393226:OWV393274 PGR393226:PGR393274 PQN393226:PQN393274 QAJ393226:QAJ393274 QKF393226:QKF393274 QUB393226:QUB393274 RDX393226:RDX393274 RNT393226:RNT393274 RXP393226:RXP393274 SHL393226:SHL393274 SRH393226:SRH393274 TBD393226:TBD393274 TKZ393226:TKZ393274 TUV393226:TUV393274 UER393226:UER393274 UON393226:UON393274 UYJ393226:UYJ393274 VIF393226:VIF393274 VSB393226:VSB393274 WBX393226:WBX393274 WLT393226:WLT393274 WVP393226:WVP393274 H458762:H458810 JD458762:JD458810 SZ458762:SZ458810 ACV458762:ACV458810 AMR458762:AMR458810 AWN458762:AWN458810 BGJ458762:BGJ458810 BQF458762:BQF458810 CAB458762:CAB458810 CJX458762:CJX458810 CTT458762:CTT458810 DDP458762:DDP458810 DNL458762:DNL458810 DXH458762:DXH458810 EHD458762:EHD458810 EQZ458762:EQZ458810 FAV458762:FAV458810 FKR458762:FKR458810 FUN458762:FUN458810 GEJ458762:GEJ458810 GOF458762:GOF458810 GYB458762:GYB458810 HHX458762:HHX458810 HRT458762:HRT458810 IBP458762:IBP458810 ILL458762:ILL458810 IVH458762:IVH458810 JFD458762:JFD458810 JOZ458762:JOZ458810 JYV458762:JYV458810 KIR458762:KIR458810 KSN458762:KSN458810 LCJ458762:LCJ458810 LMF458762:LMF458810 LWB458762:LWB458810 MFX458762:MFX458810 MPT458762:MPT458810 MZP458762:MZP458810 NJL458762:NJL458810 NTH458762:NTH458810 ODD458762:ODD458810 OMZ458762:OMZ458810 OWV458762:OWV458810 PGR458762:PGR458810 PQN458762:PQN458810 QAJ458762:QAJ458810 QKF458762:QKF458810 QUB458762:QUB458810 RDX458762:RDX458810 RNT458762:RNT458810 RXP458762:RXP458810 SHL458762:SHL458810 SRH458762:SRH458810 TBD458762:TBD458810 TKZ458762:TKZ458810 TUV458762:TUV458810 UER458762:UER458810 UON458762:UON458810 UYJ458762:UYJ458810 VIF458762:VIF458810 VSB458762:VSB458810 WBX458762:WBX458810 WLT458762:WLT458810 WVP458762:WVP458810 H524298:H524346 JD524298:JD524346 SZ524298:SZ524346 ACV524298:ACV524346 AMR524298:AMR524346 AWN524298:AWN524346 BGJ524298:BGJ524346 BQF524298:BQF524346 CAB524298:CAB524346 CJX524298:CJX524346 CTT524298:CTT524346 DDP524298:DDP524346 DNL524298:DNL524346 DXH524298:DXH524346 EHD524298:EHD524346 EQZ524298:EQZ524346 FAV524298:FAV524346 FKR524298:FKR524346 FUN524298:FUN524346 GEJ524298:GEJ524346 GOF524298:GOF524346 GYB524298:GYB524346 HHX524298:HHX524346 HRT524298:HRT524346 IBP524298:IBP524346 ILL524298:ILL524346 IVH524298:IVH524346 JFD524298:JFD524346 JOZ524298:JOZ524346 JYV524298:JYV524346 KIR524298:KIR524346 KSN524298:KSN524346 LCJ524298:LCJ524346 LMF524298:LMF524346 LWB524298:LWB524346 MFX524298:MFX524346 MPT524298:MPT524346 MZP524298:MZP524346 NJL524298:NJL524346 NTH524298:NTH524346 ODD524298:ODD524346 OMZ524298:OMZ524346 OWV524298:OWV524346 PGR524298:PGR524346 PQN524298:PQN524346 QAJ524298:QAJ524346 QKF524298:QKF524346 QUB524298:QUB524346 RDX524298:RDX524346 RNT524298:RNT524346 RXP524298:RXP524346 SHL524298:SHL524346 SRH524298:SRH524346 TBD524298:TBD524346 TKZ524298:TKZ524346 TUV524298:TUV524346 UER524298:UER524346 UON524298:UON524346 UYJ524298:UYJ524346 VIF524298:VIF524346 VSB524298:VSB524346 WBX524298:WBX524346 WLT524298:WLT524346 WVP524298:WVP524346 H589834:H589882 JD589834:JD589882 SZ589834:SZ589882 ACV589834:ACV589882 AMR589834:AMR589882 AWN589834:AWN589882 BGJ589834:BGJ589882 BQF589834:BQF589882 CAB589834:CAB589882 CJX589834:CJX589882 CTT589834:CTT589882 DDP589834:DDP589882 DNL589834:DNL589882 DXH589834:DXH589882 EHD589834:EHD589882 EQZ589834:EQZ589882 FAV589834:FAV589882 FKR589834:FKR589882 FUN589834:FUN589882 GEJ589834:GEJ589882 GOF589834:GOF589882 GYB589834:GYB589882 HHX589834:HHX589882 HRT589834:HRT589882 IBP589834:IBP589882 ILL589834:ILL589882 IVH589834:IVH589882 JFD589834:JFD589882 JOZ589834:JOZ589882 JYV589834:JYV589882 KIR589834:KIR589882 KSN589834:KSN589882 LCJ589834:LCJ589882 LMF589834:LMF589882 LWB589834:LWB589882 MFX589834:MFX589882 MPT589834:MPT589882 MZP589834:MZP589882 NJL589834:NJL589882 NTH589834:NTH589882 ODD589834:ODD589882 OMZ589834:OMZ589882 OWV589834:OWV589882 PGR589834:PGR589882 PQN589834:PQN589882 QAJ589834:QAJ589882 QKF589834:QKF589882 QUB589834:QUB589882 RDX589834:RDX589882 RNT589834:RNT589882 RXP589834:RXP589882 SHL589834:SHL589882 SRH589834:SRH589882 TBD589834:TBD589882 TKZ589834:TKZ589882 TUV589834:TUV589882 UER589834:UER589882 UON589834:UON589882 UYJ589834:UYJ589882 VIF589834:VIF589882 VSB589834:VSB589882 WBX589834:WBX589882 WLT589834:WLT589882 WVP589834:WVP589882 H655370:H655418 JD655370:JD655418 SZ655370:SZ655418 ACV655370:ACV655418 AMR655370:AMR655418 AWN655370:AWN655418 BGJ655370:BGJ655418 BQF655370:BQF655418 CAB655370:CAB655418 CJX655370:CJX655418 CTT655370:CTT655418 DDP655370:DDP655418 DNL655370:DNL655418 DXH655370:DXH655418 EHD655370:EHD655418 EQZ655370:EQZ655418 FAV655370:FAV655418 FKR655370:FKR655418 FUN655370:FUN655418 GEJ655370:GEJ655418 GOF655370:GOF655418 GYB655370:GYB655418 HHX655370:HHX655418 HRT655370:HRT655418 IBP655370:IBP655418 ILL655370:ILL655418 IVH655370:IVH655418 JFD655370:JFD655418 JOZ655370:JOZ655418 JYV655370:JYV655418 KIR655370:KIR655418 KSN655370:KSN655418 LCJ655370:LCJ655418 LMF655370:LMF655418 LWB655370:LWB655418 MFX655370:MFX655418 MPT655370:MPT655418 MZP655370:MZP655418 NJL655370:NJL655418 NTH655370:NTH655418 ODD655370:ODD655418 OMZ655370:OMZ655418 OWV655370:OWV655418 PGR655370:PGR655418 PQN655370:PQN655418 QAJ655370:QAJ655418 QKF655370:QKF655418 QUB655370:QUB655418 RDX655370:RDX655418 RNT655370:RNT655418 RXP655370:RXP655418 SHL655370:SHL655418 SRH655370:SRH655418 TBD655370:TBD655418 TKZ655370:TKZ655418 TUV655370:TUV655418 UER655370:UER655418 UON655370:UON655418 UYJ655370:UYJ655418 VIF655370:VIF655418 VSB655370:VSB655418 WBX655370:WBX655418 WLT655370:WLT655418 WVP655370:WVP655418 H720906:H720954 JD720906:JD720954 SZ720906:SZ720954 ACV720906:ACV720954 AMR720906:AMR720954 AWN720906:AWN720954 BGJ720906:BGJ720954 BQF720906:BQF720954 CAB720906:CAB720954 CJX720906:CJX720954 CTT720906:CTT720954 DDP720906:DDP720954 DNL720906:DNL720954 DXH720906:DXH720954 EHD720906:EHD720954 EQZ720906:EQZ720954 FAV720906:FAV720954 FKR720906:FKR720954 FUN720906:FUN720954 GEJ720906:GEJ720954 GOF720906:GOF720954 GYB720906:GYB720954 HHX720906:HHX720954 HRT720906:HRT720954 IBP720906:IBP720954 ILL720906:ILL720954 IVH720906:IVH720954 JFD720906:JFD720954 JOZ720906:JOZ720954 JYV720906:JYV720954 KIR720906:KIR720954 KSN720906:KSN720954 LCJ720906:LCJ720954 LMF720906:LMF720954 LWB720906:LWB720954 MFX720906:MFX720954 MPT720906:MPT720954 MZP720906:MZP720954 NJL720906:NJL720954 NTH720906:NTH720954 ODD720906:ODD720954 OMZ720906:OMZ720954 OWV720906:OWV720954 PGR720906:PGR720954 PQN720906:PQN720954 QAJ720906:QAJ720954 QKF720906:QKF720954 QUB720906:QUB720954 RDX720906:RDX720954 RNT720906:RNT720954 RXP720906:RXP720954 SHL720906:SHL720954 SRH720906:SRH720954 TBD720906:TBD720954 TKZ720906:TKZ720954 TUV720906:TUV720954 UER720906:UER720954 UON720906:UON720954 UYJ720906:UYJ720954 VIF720906:VIF720954 VSB720906:VSB720954 WBX720906:WBX720954 WLT720906:WLT720954 WVP720906:WVP720954 H786442:H786490 JD786442:JD786490 SZ786442:SZ786490 ACV786442:ACV786490 AMR786442:AMR786490 AWN786442:AWN786490 BGJ786442:BGJ786490 BQF786442:BQF786490 CAB786442:CAB786490 CJX786442:CJX786490 CTT786442:CTT786490 DDP786442:DDP786490 DNL786442:DNL786490 DXH786442:DXH786490 EHD786442:EHD786490 EQZ786442:EQZ786490 FAV786442:FAV786490 FKR786442:FKR786490 FUN786442:FUN786490 GEJ786442:GEJ786490 GOF786442:GOF786490 GYB786442:GYB786490 HHX786442:HHX786490 HRT786442:HRT786490 IBP786442:IBP786490 ILL786442:ILL786490 IVH786442:IVH786490 JFD786442:JFD786490 JOZ786442:JOZ786490 JYV786442:JYV786490 KIR786442:KIR786490 KSN786442:KSN786490 LCJ786442:LCJ786490 LMF786442:LMF786490 LWB786442:LWB786490 MFX786442:MFX786490 MPT786442:MPT786490 MZP786442:MZP786490 NJL786442:NJL786490 NTH786442:NTH786490 ODD786442:ODD786490 OMZ786442:OMZ786490 OWV786442:OWV786490 PGR786442:PGR786490 PQN786442:PQN786490 QAJ786442:QAJ786490 QKF786442:QKF786490 QUB786442:QUB786490 RDX786442:RDX786490 RNT786442:RNT786490 RXP786442:RXP786490 SHL786442:SHL786490 SRH786442:SRH786490 TBD786442:TBD786490 TKZ786442:TKZ786490 TUV786442:TUV786490 UER786442:UER786490 UON786442:UON786490 UYJ786442:UYJ786490 VIF786442:VIF786490 VSB786442:VSB786490 WBX786442:WBX786490 WLT786442:WLT786490 WVP786442:WVP786490 H851978:H852026 JD851978:JD852026 SZ851978:SZ852026 ACV851978:ACV852026 AMR851978:AMR852026 AWN851978:AWN852026 BGJ851978:BGJ852026 BQF851978:BQF852026 CAB851978:CAB852026 CJX851978:CJX852026 CTT851978:CTT852026 DDP851978:DDP852026 DNL851978:DNL852026 DXH851978:DXH852026 EHD851978:EHD852026 EQZ851978:EQZ852026 FAV851978:FAV852026 FKR851978:FKR852026 FUN851978:FUN852026 GEJ851978:GEJ852026 GOF851978:GOF852026 GYB851978:GYB852026 HHX851978:HHX852026 HRT851978:HRT852026 IBP851978:IBP852026 ILL851978:ILL852026 IVH851978:IVH852026 JFD851978:JFD852026 JOZ851978:JOZ852026 JYV851978:JYV852026 KIR851978:KIR852026 KSN851978:KSN852026 LCJ851978:LCJ852026 LMF851978:LMF852026 LWB851978:LWB852026 MFX851978:MFX852026 MPT851978:MPT852026 MZP851978:MZP852026 NJL851978:NJL852026 NTH851978:NTH852026 ODD851978:ODD852026 OMZ851978:OMZ852026 OWV851978:OWV852026 PGR851978:PGR852026 PQN851978:PQN852026 QAJ851978:QAJ852026 QKF851978:QKF852026 QUB851978:QUB852026 RDX851978:RDX852026 RNT851978:RNT852026 RXP851978:RXP852026 SHL851978:SHL852026 SRH851978:SRH852026 TBD851978:TBD852026 TKZ851978:TKZ852026 TUV851978:TUV852026 UER851978:UER852026 UON851978:UON852026 UYJ851978:UYJ852026 VIF851978:VIF852026 VSB851978:VSB852026 WBX851978:WBX852026 WLT851978:WLT852026 WVP851978:WVP852026 H917514:H917562 JD917514:JD917562 SZ917514:SZ917562 ACV917514:ACV917562 AMR917514:AMR917562 AWN917514:AWN917562 BGJ917514:BGJ917562 BQF917514:BQF917562 CAB917514:CAB917562 CJX917514:CJX917562 CTT917514:CTT917562 DDP917514:DDP917562 DNL917514:DNL917562 DXH917514:DXH917562 EHD917514:EHD917562 EQZ917514:EQZ917562 FAV917514:FAV917562 FKR917514:FKR917562 FUN917514:FUN917562 GEJ917514:GEJ917562 GOF917514:GOF917562 GYB917514:GYB917562 HHX917514:HHX917562 HRT917514:HRT917562 IBP917514:IBP917562 ILL917514:ILL917562 IVH917514:IVH917562 JFD917514:JFD917562 JOZ917514:JOZ917562 JYV917514:JYV917562 KIR917514:KIR917562 KSN917514:KSN917562 LCJ917514:LCJ917562 LMF917514:LMF917562 LWB917514:LWB917562 MFX917514:MFX917562 MPT917514:MPT917562 MZP917514:MZP917562 NJL917514:NJL917562 NTH917514:NTH917562 ODD917514:ODD917562 OMZ917514:OMZ917562 OWV917514:OWV917562 PGR917514:PGR917562 PQN917514:PQN917562 QAJ917514:QAJ917562 QKF917514:QKF917562 QUB917514:QUB917562 RDX917514:RDX917562 RNT917514:RNT917562 RXP917514:RXP917562 SHL917514:SHL917562 SRH917514:SRH917562 TBD917514:TBD917562 TKZ917514:TKZ917562 TUV917514:TUV917562 UER917514:UER917562 UON917514:UON917562 UYJ917514:UYJ917562 VIF917514:VIF917562 VSB917514:VSB917562 WBX917514:WBX917562 WLT917514:WLT917562 WVP917514:WVP917562 H983050:H983098 JD983050:JD983098 SZ983050:SZ983098 ACV983050:ACV983098 AMR983050:AMR983098 AWN983050:AWN983098 BGJ983050:BGJ983098 BQF983050:BQF983098 CAB983050:CAB983098 CJX983050:CJX983098 CTT983050:CTT983098 DDP983050:DDP983098 DNL983050:DNL983098 DXH983050:DXH983098 EHD983050:EHD983098 EQZ983050:EQZ983098 FAV983050:FAV983098 FKR983050:FKR983098 FUN983050:FUN983098 GEJ983050:GEJ983098 GOF983050:GOF983098 GYB983050:GYB983098 HHX983050:HHX983098 HRT983050:HRT983098 IBP983050:IBP983098 ILL983050:ILL983098 IVH983050:IVH983098 JFD983050:JFD983098 JOZ983050:JOZ983098 JYV983050:JYV983098 KIR983050:KIR983098 KSN983050:KSN983098 LCJ983050:LCJ983098 LMF983050:LMF983098 LWB983050:LWB983098 MFX983050:MFX983098 MPT983050:MPT983098 MZP983050:MZP983098 NJL983050:NJL983098 NTH983050:NTH983098 ODD983050:ODD983098 OMZ983050:OMZ983098 OWV983050:OWV983098 PGR983050:PGR983098 PQN983050:PQN983098 QAJ983050:QAJ983098 QKF983050:QKF983098 QUB983050:QUB983098 RDX983050:RDX983098 RNT983050:RNT983098 RXP983050:RXP983098 SHL983050:SHL983098 SRH983050:SRH983098 TBD983050:TBD983098 TKZ983050:TKZ983098 TUV983050:TUV983098 UER983050:UER983098 UON983050:UON983098 UYJ983050:UYJ983098 VIF983050:VIF983098 VSB983050:VSB983098 WBX983050:WBX983098 WLT983050:WLT983098 H5:H58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D01B315A-522E-4AD8-A808-735FFA2E2C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Year End</vt:lpstr>
      <vt:lpstr>'Year End'!Print_Area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Income statement 1 year</dc:title>
  <dc:creator>Cheyenne Holappa</dc:creator>
  <cp:lastModifiedBy>Cheyenne Holappa</cp:lastModifiedBy>
  <cp:lastPrinted>2020-06-01T12:35:10Z</cp:lastPrinted>
  <dcterms:created xsi:type="dcterms:W3CDTF">2017-05-23T12:18:47Z</dcterms:created>
  <dcterms:modified xsi:type="dcterms:W3CDTF">2020-07-01T17:39:12Z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TC011132381033</vt:lpwstr>
  </property>
</Properties>
</file>