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hanl\OneDrive\Desktop\Wreaths\"/>
    </mc:Choice>
  </mc:AlternateContent>
  <xr:revisionPtr revIDLastSave="0" documentId="13_ncr:1_{95E031A6-DD8F-47FC-AF89-35564D98A65C}" xr6:coauthVersionLast="47" xr6:coauthVersionMax="47" xr10:uidLastSave="{00000000-0000-0000-0000-000000000000}"/>
  <bookViews>
    <workbookView xWindow="-98" yWindow="-98" windowWidth="20715" windowHeight="13276"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 i="1" l="1"/>
  <c r="Q12" i="1"/>
  <c r="P12" i="1"/>
  <c r="O12" i="1"/>
  <c r="N12" i="1"/>
  <c r="M12" i="1"/>
  <c r="L12" i="1"/>
  <c r="K12" i="1"/>
  <c r="J12" i="1"/>
  <c r="I12" i="1"/>
  <c r="H12" i="1"/>
  <c r="G12" i="1"/>
  <c r="F12" i="1"/>
  <c r="E12" i="1"/>
  <c r="D12" i="1"/>
  <c r="C12" i="1"/>
  <c r="B12" i="1"/>
  <c r="Q9" i="1"/>
  <c r="Q13" i="1" s="1"/>
  <c r="P9" i="1"/>
  <c r="P13" i="1" s="1"/>
  <c r="O9" i="1"/>
  <c r="O13" i="1" s="1"/>
  <c r="N9" i="1"/>
  <c r="N13" i="1" s="1"/>
  <c r="M9" i="1"/>
  <c r="M13" i="1" s="1"/>
  <c r="L9" i="1"/>
  <c r="L10" i="1" s="1"/>
  <c r="K9" i="1"/>
  <c r="K10" i="1" s="1"/>
  <c r="J9" i="1"/>
  <c r="J13" i="1" s="1"/>
  <c r="I9" i="1"/>
  <c r="I13" i="1" s="1"/>
  <c r="H9" i="1"/>
  <c r="H13" i="1" s="1"/>
  <c r="G9" i="1"/>
  <c r="G13" i="1" s="1"/>
  <c r="F9" i="1"/>
  <c r="F13" i="1" s="1"/>
  <c r="E9" i="1"/>
  <c r="E10" i="1" s="1"/>
  <c r="D9" i="1"/>
  <c r="D13" i="1" s="1"/>
  <c r="C9" i="1"/>
  <c r="C10" i="1" s="1"/>
  <c r="B9" i="1"/>
  <c r="B13" i="1" s="1"/>
  <c r="C13" i="1" l="1"/>
  <c r="K13" i="1"/>
  <c r="S12" i="1"/>
  <c r="D10" i="1"/>
  <c r="M10" i="1"/>
  <c r="L13" i="1"/>
  <c r="F10" i="1"/>
  <c r="N10" i="1"/>
  <c r="E13" i="1"/>
  <c r="O10" i="1"/>
  <c r="G10" i="1"/>
  <c r="H10" i="1"/>
  <c r="P10" i="1"/>
  <c r="I10" i="1"/>
  <c r="Q10" i="1"/>
  <c r="B10" i="1"/>
  <c r="J10" i="1"/>
  <c r="R13" i="1" l="1"/>
</calcChain>
</file>

<file path=xl/sharedStrings.xml><?xml version="1.0" encoding="utf-8"?>
<sst xmlns="http://schemas.openxmlformats.org/spreadsheetml/2006/main" count="36" uniqueCount="33">
  <si>
    <t xml:space="preserve">This form was created by a WCYHA family and shared with the league. You may find it helpful in tracking/estimating potential fundraising profit.  Some families choose to limit their sales to specific items with best fundraising potential.
This form is not required and is used to submit the order to the league. </t>
  </si>
  <si>
    <r>
      <rPr>
        <sz val="11"/>
        <color rgb="FF000000"/>
        <rFont val="Arial"/>
        <family val="2"/>
      </rPr>
      <t>SKATER/FAMILY:</t>
    </r>
    <r>
      <rPr>
        <u/>
        <sz val="11"/>
        <color rgb="FF000000"/>
        <rFont val="Arial"/>
        <family val="2"/>
      </rPr>
      <t>                                                                                         </t>
    </r>
  </si>
  <si>
    <t>Wreaths</t>
  </si>
  <si>
    <t>Candy Cane</t>
  </si>
  <si>
    <t>Cross</t>
  </si>
  <si>
    <t>Swag</t>
  </si>
  <si>
    <t>Rope</t>
  </si>
  <si>
    <t>Tree</t>
  </si>
  <si>
    <t>Hanger</t>
  </si>
  <si>
    <t>24"</t>
  </si>
  <si>
    <t>36"</t>
  </si>
  <si>
    <t>48"</t>
  </si>
  <si>
    <t>60"</t>
  </si>
  <si>
    <t>72"</t>
  </si>
  <si>
    <t>28"</t>
  </si>
  <si>
    <t>40"</t>
  </si>
  <si>
    <t>10 ft</t>
  </si>
  <si>
    <t>25 ft</t>
  </si>
  <si>
    <t>50 ft</t>
  </si>
  <si>
    <t>100 ft</t>
  </si>
  <si>
    <t>30"</t>
  </si>
  <si>
    <t>Wreath Hanger</t>
  </si>
  <si>
    <t>Retail 
Price</t>
  </si>
  <si>
    <t>Fundraising
Price</t>
  </si>
  <si>
    <t>$ Profit Per Wreath</t>
  </si>
  <si>
    <t>% Profit Per Wreath</t>
  </si>
  <si>
    <t>Total Quantity Ordered</t>
  </si>
  <si>
    <t>Total Amount Due</t>
  </si>
  <si>
    <t>Skater 
Profit</t>
  </si>
  <si>
    <t>*There will be a single shipping/handling fee added to each skater's order (not to each customer's order, this fee is only applied one time to the skater's total order submitted to the league).</t>
  </si>
  <si>
    <t>* Skater Profit will go directly to their WCYHA skater account.</t>
  </si>
  <si>
    <t>2025 WREATH SALE WORKSHEET</t>
  </si>
  <si>
    <t>Order to be submit via Google Form (see Fundraising section of waukeshawarhawks.org)
Orders due October 19, 2025 /  Wreath pick up November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</si>
</sst>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rgb="FF000000"/>
      <name val="Times New Roman"/>
    </font>
    <font>
      <b/>
      <sz val="14"/>
      <color rgb="FF00B050"/>
      <name val="Arial"/>
      <family val="2"/>
    </font>
    <font>
      <sz val="10"/>
      <color rgb="FF000000"/>
      <name val="Arial"/>
      <family val="2"/>
    </font>
    <font>
      <b/>
      <i/>
      <sz val="10"/>
      <color rgb="FF31859B"/>
      <name val="Arial"/>
      <family val="2"/>
    </font>
    <font>
      <b/>
      <sz val="10"/>
      <color theme="1"/>
      <name val="Arial"/>
      <family val="2"/>
    </font>
    <font>
      <b/>
      <sz val="9"/>
      <color theme="1"/>
      <name val="Arial"/>
      <family val="2"/>
    </font>
    <font>
      <sz val="10"/>
      <name val="Times New Roman"/>
      <family val="1"/>
    </font>
    <font>
      <sz val="9"/>
      <color rgb="FF000000"/>
      <name val="Arial"/>
      <family val="2"/>
    </font>
    <font>
      <sz val="9"/>
      <color theme="1"/>
      <name val="Arial"/>
      <family val="2"/>
    </font>
    <font>
      <b/>
      <sz val="9"/>
      <color theme="5"/>
      <name val="Arial"/>
      <family val="2"/>
    </font>
    <font>
      <sz val="8"/>
      <color rgb="FF000000"/>
      <name val="Arial"/>
      <family val="2"/>
    </font>
    <font>
      <b/>
      <sz val="9"/>
      <color rgb="FF1F497D"/>
      <name val="Arial"/>
      <family val="2"/>
    </font>
    <font>
      <b/>
      <sz val="9"/>
      <color rgb="FF76923C"/>
      <name val="Arial"/>
      <family val="2"/>
    </font>
    <font>
      <b/>
      <sz val="8"/>
      <color rgb="FF76923C"/>
      <name val="Arial"/>
      <family val="2"/>
    </font>
    <font>
      <b/>
      <sz val="9"/>
      <color rgb="FFFF0000"/>
      <name val="Arial"/>
      <family val="2"/>
    </font>
    <font>
      <sz val="8"/>
      <color rgb="FFFF0000"/>
      <name val="Arial"/>
      <family val="2"/>
    </font>
    <font>
      <sz val="10"/>
      <color rgb="FFFF0000"/>
      <name val="Arial"/>
      <family val="2"/>
    </font>
    <font>
      <b/>
      <sz val="9"/>
      <color rgb="FF000000"/>
      <name val="Arial"/>
      <family val="2"/>
    </font>
    <font>
      <sz val="11"/>
      <color rgb="FF000000"/>
      <name val="Arial"/>
      <family val="2"/>
    </font>
    <font>
      <u/>
      <sz val="11"/>
      <color rgb="FF000000"/>
      <name val="Arial"/>
      <family val="2"/>
    </font>
    <font>
      <b/>
      <sz val="20"/>
      <color rgb="FF000000"/>
      <name val="Arial"/>
      <family val="2"/>
    </font>
    <font>
      <b/>
      <sz val="10"/>
      <color rgb="FF000000"/>
      <name val="Arial"/>
      <family val="2"/>
    </font>
  </fonts>
  <fills count="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FDE9D9"/>
        <bgColor rgb="FFFDE9D9"/>
      </patternFill>
    </fill>
    <fill>
      <patternFill patternType="solid">
        <fgColor rgb="FFDAEEF3"/>
        <bgColor rgb="FFDAEEF3"/>
      </patternFill>
    </fill>
    <fill>
      <patternFill patternType="solid">
        <fgColor rgb="FFD6E3BC"/>
        <bgColor rgb="FFD6E3BC"/>
      </patternFill>
    </fill>
    <fill>
      <patternFill patternType="solid">
        <fgColor theme="8"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3" borderId="1" xfId="0" applyFont="1" applyFill="1" applyBorder="1" applyAlignment="1">
      <alignment horizontal="center" vertical="top" wrapText="1"/>
    </xf>
    <xf numFmtId="0" fontId="7" fillId="0" borderId="0" xfId="0" applyFont="1" applyAlignment="1">
      <alignment horizontal="left" vertical="top"/>
    </xf>
    <xf numFmtId="0" fontId="8" fillId="3" borderId="6"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3" borderId="1" xfId="0" applyFont="1" applyFill="1" applyBorder="1" applyAlignment="1">
      <alignment horizontal="center" vertical="top" wrapText="1"/>
    </xf>
    <xf numFmtId="164" fontId="9" fillId="0" borderId="1" xfId="0" applyNumberFormat="1" applyFont="1" applyBorder="1" applyAlignment="1">
      <alignment horizontal="left" vertical="center" wrapText="1"/>
    </xf>
    <xf numFmtId="164" fontId="10" fillId="3" borderId="6" xfId="0" applyNumberFormat="1" applyFont="1" applyFill="1" applyBorder="1" applyAlignment="1">
      <alignment horizontal="left" vertical="center" wrapText="1"/>
    </xf>
    <xf numFmtId="164" fontId="10" fillId="3" borderId="1" xfId="0" applyNumberFormat="1" applyFont="1" applyFill="1" applyBorder="1" applyAlignment="1">
      <alignment horizontal="left" vertical="center" wrapText="1"/>
    </xf>
    <xf numFmtId="164" fontId="10" fillId="0" borderId="1" xfId="0" applyNumberFormat="1" applyFont="1" applyBorder="1" applyAlignment="1">
      <alignment horizontal="left" vertical="center" wrapText="1"/>
    </xf>
    <xf numFmtId="164" fontId="10" fillId="0" borderId="0" xfId="0" applyNumberFormat="1" applyFont="1" applyAlignment="1">
      <alignment horizontal="left" vertical="center"/>
    </xf>
    <xf numFmtId="164" fontId="2" fillId="0" borderId="0" xfId="0" applyNumberFormat="1" applyFont="1" applyAlignment="1">
      <alignment horizontal="left" vertical="center"/>
    </xf>
    <xf numFmtId="0" fontId="11" fillId="0" borderId="1" xfId="0" applyFont="1" applyBorder="1" applyAlignment="1">
      <alignment horizontal="left" vertical="center" wrapText="1"/>
    </xf>
    <xf numFmtId="0" fontId="10" fillId="0" borderId="0" xfId="0" applyFont="1" applyAlignment="1">
      <alignment horizontal="left" vertical="center"/>
    </xf>
    <xf numFmtId="0" fontId="2" fillId="0" borderId="0" xfId="0" applyFont="1" applyAlignment="1">
      <alignment horizontal="left" vertical="center"/>
    </xf>
    <xf numFmtId="10" fontId="12" fillId="0" borderId="7" xfId="0" applyNumberFormat="1" applyFont="1" applyBorder="1" applyAlignment="1">
      <alignment horizontal="left" vertical="center" wrapText="1"/>
    </xf>
    <xf numFmtId="164" fontId="13" fillId="3" borderId="6" xfId="0" applyNumberFormat="1" applyFont="1" applyFill="1" applyBorder="1" applyAlignment="1">
      <alignment horizontal="left" vertical="center" wrapText="1"/>
    </xf>
    <xf numFmtId="164" fontId="13" fillId="3" borderId="1" xfId="0" applyNumberFormat="1" applyFont="1" applyFill="1" applyBorder="1" applyAlignment="1">
      <alignment horizontal="left" vertical="center" wrapText="1"/>
    </xf>
    <xf numFmtId="164" fontId="13" fillId="0" borderId="1" xfId="0" applyNumberFormat="1" applyFont="1" applyBorder="1" applyAlignment="1">
      <alignment horizontal="left" vertical="center" wrapText="1"/>
    </xf>
    <xf numFmtId="10" fontId="13" fillId="3" borderId="8" xfId="0" applyNumberFormat="1" applyFont="1" applyFill="1" applyBorder="1" applyAlignment="1">
      <alignment horizontal="left" vertical="center" wrapText="1"/>
    </xf>
    <xf numFmtId="10" fontId="13" fillId="3" borderId="9" xfId="0" applyNumberFormat="1" applyFont="1" applyFill="1" applyBorder="1" applyAlignment="1">
      <alignment horizontal="left" vertical="center" wrapText="1"/>
    </xf>
    <xf numFmtId="10" fontId="13" fillId="0" borderId="7" xfId="0" applyNumberFormat="1" applyFont="1" applyBorder="1" applyAlignment="1">
      <alignment horizontal="left" vertical="center" wrapText="1"/>
    </xf>
    <xf numFmtId="10" fontId="10" fillId="0" borderId="0" xfId="0" applyNumberFormat="1" applyFont="1" applyAlignment="1">
      <alignment horizontal="left" vertical="center"/>
    </xf>
    <xf numFmtId="10" fontId="2" fillId="0" borderId="0" xfId="0" applyNumberFormat="1" applyFont="1" applyAlignment="1">
      <alignment horizontal="left" vertical="center"/>
    </xf>
    <xf numFmtId="0" fontId="14" fillId="4" borderId="1" xfId="0" applyFont="1" applyFill="1" applyBorder="1" applyAlignment="1">
      <alignment horizontal="left"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left" vertical="center"/>
    </xf>
    <xf numFmtId="0" fontId="16" fillId="0" borderId="0" xfId="0" applyFont="1" applyAlignment="1">
      <alignment horizontal="left" vertical="center"/>
    </xf>
    <xf numFmtId="0" fontId="17" fillId="5" borderId="1" xfId="0" applyFont="1" applyFill="1" applyBorder="1" applyAlignment="1">
      <alignment horizontal="left" vertical="center" wrapText="1"/>
    </xf>
    <xf numFmtId="164" fontId="10" fillId="5" borderId="1" xfId="0" applyNumberFormat="1" applyFont="1" applyFill="1" applyBorder="1" applyAlignment="1">
      <alignment horizontal="center" vertical="center"/>
    </xf>
    <xf numFmtId="0" fontId="17" fillId="6" borderId="1" xfId="0" applyFont="1" applyFill="1" applyBorder="1" applyAlignment="1">
      <alignment horizontal="left" vertical="center" wrapText="1"/>
    </xf>
    <xf numFmtId="164" fontId="10" fillId="6" borderId="1" xfId="0" applyNumberFormat="1" applyFont="1" applyFill="1" applyBorder="1" applyAlignment="1">
      <alignment horizontal="left" vertical="center"/>
    </xf>
    <xf numFmtId="164" fontId="10" fillId="5" borderId="5" xfId="0" applyNumberFormat="1" applyFont="1" applyFill="1" applyBorder="1" applyAlignment="1">
      <alignment horizontal="left" vertical="center"/>
    </xf>
    <xf numFmtId="164" fontId="20" fillId="7" borderId="10" xfId="0" applyNumberFormat="1" applyFont="1" applyFill="1" applyBorder="1" applyAlignment="1">
      <alignment horizontal="left" vertical="center"/>
    </xf>
    <xf numFmtId="0" fontId="0" fillId="0" borderId="0" xfId="0" applyAlignment="1">
      <alignment horizontal="left" vertical="top"/>
    </xf>
    <xf numFmtId="0" fontId="1" fillId="0" borderId="0" xfId="0" applyFont="1" applyAlignment="1">
      <alignment horizontal="center" vertical="top"/>
    </xf>
    <xf numFmtId="0" fontId="3" fillId="0" borderId="0" xfId="0" applyFont="1" applyAlignment="1">
      <alignment horizontal="center" vertical="top" wrapText="1"/>
    </xf>
    <xf numFmtId="0" fontId="4" fillId="0" borderId="0" xfId="0" applyFont="1" applyAlignment="1">
      <alignment horizontal="left" vertical="top" wrapText="1"/>
    </xf>
    <xf numFmtId="0" fontId="5" fillId="3" borderId="2" xfId="0" applyFont="1" applyFill="1" applyBorder="1" applyAlignment="1">
      <alignment horizontal="center"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5" fillId="0" borderId="5" xfId="0" applyFont="1" applyBorder="1" applyAlignment="1">
      <alignment horizontal="center" vertical="top" wrapText="1"/>
    </xf>
    <xf numFmtId="0" fontId="5" fillId="3" borderId="5" xfId="0" applyFont="1" applyFill="1" applyBorder="1" applyAlignment="1">
      <alignment horizontal="center" vertical="top" wrapText="1"/>
    </xf>
    <xf numFmtId="0" fontId="2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showGridLines="0" tabSelected="1" workbookViewId="0">
      <selection activeCell="Q7" sqref="Q7"/>
    </sheetView>
  </sheetViews>
  <sheetFormatPr defaultColWidth="14.42578125" defaultRowHeight="15" customHeight="1" x14ac:dyDescent="0.4"/>
  <cols>
    <col min="1" max="1" width="11.85546875" customWidth="1"/>
    <col min="2" max="2" width="7.28515625" customWidth="1"/>
    <col min="3" max="4" width="7" customWidth="1"/>
    <col min="5" max="5" width="7.7109375" customWidth="1"/>
    <col min="6" max="6" width="7.140625" customWidth="1"/>
    <col min="7" max="7" width="6.92578125" customWidth="1"/>
    <col min="8" max="8" width="7.85546875" customWidth="1"/>
    <col min="9" max="14" width="8" customWidth="1"/>
    <col min="15" max="15" width="8.28515625" customWidth="1"/>
    <col min="16" max="17" width="8" customWidth="1"/>
    <col min="18" max="18" width="7.7109375" customWidth="1"/>
    <col min="19" max="26" width="12.85546875" customWidth="1"/>
  </cols>
  <sheetData>
    <row r="1" spans="1:26" ht="21" customHeight="1" x14ac:dyDescent="0.4">
      <c r="A1" s="39" t="s">
        <v>31</v>
      </c>
      <c r="B1" s="38"/>
      <c r="C1" s="38"/>
      <c r="D1" s="38"/>
      <c r="E1" s="38"/>
      <c r="F1" s="38"/>
      <c r="G1" s="38"/>
      <c r="H1" s="38"/>
      <c r="I1" s="38"/>
      <c r="J1" s="38"/>
      <c r="K1" s="38"/>
      <c r="L1" s="38"/>
      <c r="M1" s="38"/>
      <c r="N1" s="38"/>
      <c r="O1" s="38"/>
      <c r="P1" s="38"/>
      <c r="Q1" s="38"/>
      <c r="R1" s="38"/>
      <c r="S1" s="1"/>
      <c r="T1" s="1"/>
      <c r="U1" s="1"/>
      <c r="V1" s="1"/>
      <c r="W1" s="1"/>
      <c r="X1" s="1"/>
      <c r="Y1" s="1"/>
      <c r="Z1" s="1"/>
    </row>
    <row r="2" spans="1:26" ht="38.25" customHeight="1" x14ac:dyDescent="0.4">
      <c r="A2" s="40" t="s">
        <v>0</v>
      </c>
      <c r="B2" s="38"/>
      <c r="C2" s="38"/>
      <c r="D2" s="38"/>
      <c r="E2" s="38"/>
      <c r="F2" s="38"/>
      <c r="G2" s="38"/>
      <c r="H2" s="38"/>
      <c r="I2" s="38"/>
      <c r="J2" s="38"/>
      <c r="K2" s="38"/>
      <c r="L2" s="38"/>
      <c r="M2" s="38"/>
      <c r="N2" s="38"/>
      <c r="O2" s="38"/>
      <c r="P2" s="38"/>
      <c r="Q2" s="38"/>
      <c r="R2" s="38"/>
      <c r="S2" s="1"/>
      <c r="T2" s="1"/>
      <c r="U2" s="1"/>
      <c r="V2" s="1"/>
      <c r="W2" s="1"/>
      <c r="X2" s="1"/>
      <c r="Y2" s="1"/>
      <c r="Z2" s="1"/>
    </row>
    <row r="3" spans="1:26" ht="34.5" customHeight="1" x14ac:dyDescent="0.4">
      <c r="A3" s="41" t="s">
        <v>32</v>
      </c>
      <c r="B3" s="38"/>
      <c r="C3" s="38"/>
      <c r="D3" s="38"/>
      <c r="E3" s="38"/>
      <c r="F3" s="38"/>
      <c r="G3" s="38"/>
      <c r="H3" s="38"/>
      <c r="I3" s="38"/>
      <c r="J3" s="38"/>
      <c r="K3" s="38"/>
      <c r="L3" s="38"/>
      <c r="M3" s="38"/>
      <c r="N3" s="38"/>
      <c r="O3" s="38"/>
      <c r="P3" s="38"/>
      <c r="Q3" s="38"/>
      <c r="R3" s="38"/>
      <c r="S3" s="1"/>
      <c r="T3" s="1"/>
      <c r="U3" s="1"/>
      <c r="V3" s="1"/>
      <c r="W3" s="1"/>
      <c r="X3" s="1"/>
      <c r="Y3" s="1"/>
      <c r="Z3" s="1"/>
    </row>
    <row r="4" spans="1:26" ht="15.75" customHeight="1" x14ac:dyDescent="0.4">
      <c r="A4" s="1" t="s">
        <v>1</v>
      </c>
      <c r="B4" s="1"/>
      <c r="C4" s="1"/>
      <c r="D4" s="1"/>
      <c r="E4" s="1"/>
      <c r="F4" s="1"/>
      <c r="G4" s="1"/>
      <c r="H4" s="1"/>
      <c r="I4" s="1"/>
      <c r="J4" s="1"/>
      <c r="K4" s="1"/>
      <c r="L4" s="1"/>
      <c r="M4" s="1"/>
      <c r="N4" s="1"/>
      <c r="O4" s="1"/>
      <c r="P4" s="1"/>
      <c r="Q4" s="1"/>
      <c r="R4" s="1"/>
      <c r="S4" s="1"/>
      <c r="T4" s="1"/>
      <c r="U4" s="1"/>
      <c r="V4" s="1"/>
      <c r="W4" s="1"/>
      <c r="X4" s="1"/>
      <c r="Y4" s="1"/>
      <c r="Z4" s="1"/>
    </row>
    <row r="5" spans="1:26" ht="13.5" customHeight="1" x14ac:dyDescent="0.4">
      <c r="A5" s="2"/>
      <c r="B5" s="42" t="s">
        <v>2</v>
      </c>
      <c r="C5" s="43"/>
      <c r="D5" s="43"/>
      <c r="E5" s="43"/>
      <c r="F5" s="44"/>
      <c r="G5" s="45" t="s">
        <v>3</v>
      </c>
      <c r="H5" s="44"/>
      <c r="I5" s="46" t="s">
        <v>4</v>
      </c>
      <c r="J5" s="44"/>
      <c r="K5" s="3" t="s">
        <v>5</v>
      </c>
      <c r="L5" s="46" t="s">
        <v>6</v>
      </c>
      <c r="M5" s="43"/>
      <c r="N5" s="43"/>
      <c r="O5" s="44"/>
      <c r="P5" s="3" t="s">
        <v>7</v>
      </c>
      <c r="Q5" s="4" t="s">
        <v>8</v>
      </c>
      <c r="R5" s="5"/>
      <c r="S5" s="1"/>
      <c r="T5" s="1"/>
      <c r="U5" s="1"/>
      <c r="V5" s="1"/>
      <c r="W5" s="1"/>
      <c r="X5" s="1"/>
      <c r="Y5" s="1"/>
      <c r="Z5" s="1"/>
    </row>
    <row r="6" spans="1:26" ht="12.75" customHeight="1" x14ac:dyDescent="0.4">
      <c r="A6" s="2"/>
      <c r="B6" s="6" t="s">
        <v>9</v>
      </c>
      <c r="C6" s="7" t="s">
        <v>10</v>
      </c>
      <c r="D6" s="7" t="s">
        <v>11</v>
      </c>
      <c r="E6" s="7" t="s">
        <v>12</v>
      </c>
      <c r="F6" s="7" t="s">
        <v>13</v>
      </c>
      <c r="G6" s="8" t="s">
        <v>14</v>
      </c>
      <c r="H6" s="8" t="s">
        <v>10</v>
      </c>
      <c r="I6" s="7" t="s">
        <v>14</v>
      </c>
      <c r="J6" s="7" t="s">
        <v>15</v>
      </c>
      <c r="K6" s="8" t="s">
        <v>9</v>
      </c>
      <c r="L6" s="7" t="s">
        <v>16</v>
      </c>
      <c r="M6" s="7" t="s">
        <v>17</v>
      </c>
      <c r="N6" s="7" t="s">
        <v>18</v>
      </c>
      <c r="O6" s="7" t="s">
        <v>19</v>
      </c>
      <c r="P6" s="8" t="s">
        <v>20</v>
      </c>
      <c r="Q6" s="9" t="s">
        <v>21</v>
      </c>
      <c r="R6" s="5"/>
      <c r="S6" s="1"/>
      <c r="T6" s="1"/>
      <c r="U6" s="1"/>
      <c r="V6" s="1"/>
      <c r="W6" s="1"/>
      <c r="X6" s="1"/>
      <c r="Y6" s="1"/>
      <c r="Z6" s="1"/>
    </row>
    <row r="7" spans="1:26" ht="33" customHeight="1" x14ac:dyDescent="0.4">
      <c r="A7" s="10" t="s">
        <v>22</v>
      </c>
      <c r="B7" s="11">
        <v>24.25</v>
      </c>
      <c r="C7" s="12">
        <v>35.5</v>
      </c>
      <c r="D7" s="12">
        <v>47.5</v>
      </c>
      <c r="E7" s="12">
        <v>60</v>
      </c>
      <c r="F7" s="12">
        <v>87</v>
      </c>
      <c r="G7" s="13">
        <v>25</v>
      </c>
      <c r="H7" s="13">
        <v>29</v>
      </c>
      <c r="I7" s="12">
        <v>25</v>
      </c>
      <c r="J7" s="12">
        <v>29</v>
      </c>
      <c r="K7" s="13">
        <v>14.25</v>
      </c>
      <c r="L7" s="12">
        <v>18</v>
      </c>
      <c r="M7" s="12">
        <v>36</v>
      </c>
      <c r="N7" s="12">
        <v>65</v>
      </c>
      <c r="O7" s="12">
        <v>130</v>
      </c>
      <c r="P7" s="13">
        <v>43</v>
      </c>
      <c r="Q7" s="12">
        <v>6</v>
      </c>
      <c r="R7" s="14"/>
      <c r="S7" s="15"/>
      <c r="T7" s="15"/>
      <c r="U7" s="15"/>
      <c r="V7" s="15"/>
      <c r="W7" s="15"/>
      <c r="X7" s="15"/>
      <c r="Y7" s="15"/>
      <c r="Z7" s="15"/>
    </row>
    <row r="8" spans="1:26" ht="27" customHeight="1" x14ac:dyDescent="0.4">
      <c r="A8" s="16" t="s">
        <v>23</v>
      </c>
      <c r="B8" s="11">
        <v>12</v>
      </c>
      <c r="C8" s="12">
        <v>20.5</v>
      </c>
      <c r="D8" s="12">
        <v>34.5</v>
      </c>
      <c r="E8" s="12">
        <v>49</v>
      </c>
      <c r="F8" s="12">
        <v>60.5</v>
      </c>
      <c r="G8" s="13">
        <v>14.55</v>
      </c>
      <c r="H8" s="13">
        <v>15.75</v>
      </c>
      <c r="I8" s="12">
        <v>14.55</v>
      </c>
      <c r="J8" s="12">
        <v>15.75</v>
      </c>
      <c r="K8" s="13">
        <v>7.8</v>
      </c>
      <c r="L8" s="12">
        <v>11.25</v>
      </c>
      <c r="M8" s="12">
        <v>24</v>
      </c>
      <c r="N8" s="12">
        <v>48</v>
      </c>
      <c r="O8" s="12">
        <v>96</v>
      </c>
      <c r="P8" s="13">
        <v>25</v>
      </c>
      <c r="Q8" s="12">
        <v>4.75</v>
      </c>
      <c r="R8" s="17"/>
      <c r="S8" s="18"/>
      <c r="T8" s="18"/>
      <c r="U8" s="18"/>
      <c r="V8" s="18"/>
      <c r="W8" s="18"/>
      <c r="X8" s="18"/>
      <c r="Y8" s="18"/>
      <c r="Z8" s="18"/>
    </row>
    <row r="9" spans="1:26" ht="42" customHeight="1" x14ac:dyDescent="0.4">
      <c r="A9" s="19" t="s">
        <v>24</v>
      </c>
      <c r="B9" s="20">
        <f t="shared" ref="B9:Q9" si="0">B7-B8</f>
        <v>12.25</v>
      </c>
      <c r="C9" s="21">
        <f t="shared" si="0"/>
        <v>15</v>
      </c>
      <c r="D9" s="21">
        <f t="shared" si="0"/>
        <v>13</v>
      </c>
      <c r="E9" s="21">
        <f t="shared" si="0"/>
        <v>11</v>
      </c>
      <c r="F9" s="21">
        <f t="shared" si="0"/>
        <v>26.5</v>
      </c>
      <c r="G9" s="22">
        <f t="shared" si="0"/>
        <v>10.45</v>
      </c>
      <c r="H9" s="22">
        <f t="shared" si="0"/>
        <v>13.25</v>
      </c>
      <c r="I9" s="21">
        <f t="shared" si="0"/>
        <v>10.45</v>
      </c>
      <c r="J9" s="21">
        <f t="shared" si="0"/>
        <v>13.25</v>
      </c>
      <c r="K9" s="22">
        <f t="shared" si="0"/>
        <v>6.45</v>
      </c>
      <c r="L9" s="21">
        <f t="shared" si="0"/>
        <v>6.75</v>
      </c>
      <c r="M9" s="21">
        <f t="shared" si="0"/>
        <v>12</v>
      </c>
      <c r="N9" s="21">
        <f t="shared" si="0"/>
        <v>17</v>
      </c>
      <c r="O9" s="21">
        <f t="shared" si="0"/>
        <v>34</v>
      </c>
      <c r="P9" s="22">
        <f t="shared" si="0"/>
        <v>18</v>
      </c>
      <c r="Q9" s="21">
        <f t="shared" si="0"/>
        <v>1.25</v>
      </c>
      <c r="R9" s="17"/>
      <c r="S9" s="18"/>
      <c r="T9" s="18"/>
      <c r="U9" s="18"/>
      <c r="V9" s="18"/>
      <c r="W9" s="18"/>
      <c r="X9" s="18"/>
      <c r="Y9" s="18"/>
      <c r="Z9" s="18"/>
    </row>
    <row r="10" spans="1:26" ht="38.25" customHeight="1" x14ac:dyDescent="0.4">
      <c r="A10" s="19" t="s">
        <v>25</v>
      </c>
      <c r="B10" s="23">
        <f t="shared" ref="B10:Q10" si="1">B9/B7</f>
        <v>0.50515463917525771</v>
      </c>
      <c r="C10" s="24">
        <f t="shared" si="1"/>
        <v>0.42253521126760563</v>
      </c>
      <c r="D10" s="24">
        <f t="shared" si="1"/>
        <v>0.27368421052631581</v>
      </c>
      <c r="E10" s="24">
        <f t="shared" si="1"/>
        <v>0.18333333333333332</v>
      </c>
      <c r="F10" s="24">
        <f t="shared" si="1"/>
        <v>0.3045977011494253</v>
      </c>
      <c r="G10" s="25">
        <f t="shared" si="1"/>
        <v>0.41799999999999998</v>
      </c>
      <c r="H10" s="25">
        <f t="shared" si="1"/>
        <v>0.45689655172413796</v>
      </c>
      <c r="I10" s="24">
        <f t="shared" si="1"/>
        <v>0.41799999999999998</v>
      </c>
      <c r="J10" s="24">
        <f t="shared" si="1"/>
        <v>0.45689655172413796</v>
      </c>
      <c r="K10" s="25">
        <f t="shared" si="1"/>
        <v>0.45263157894736844</v>
      </c>
      <c r="L10" s="24">
        <f t="shared" si="1"/>
        <v>0.375</v>
      </c>
      <c r="M10" s="24">
        <f t="shared" si="1"/>
        <v>0.33333333333333331</v>
      </c>
      <c r="N10" s="24">
        <f t="shared" si="1"/>
        <v>0.26153846153846155</v>
      </c>
      <c r="O10" s="24">
        <f t="shared" si="1"/>
        <v>0.26153846153846155</v>
      </c>
      <c r="P10" s="25">
        <f t="shared" si="1"/>
        <v>0.41860465116279072</v>
      </c>
      <c r="Q10" s="24">
        <f t="shared" si="1"/>
        <v>0.20833333333333334</v>
      </c>
      <c r="R10" s="26"/>
      <c r="S10" s="27"/>
      <c r="T10" s="27"/>
      <c r="U10" s="27"/>
      <c r="V10" s="27"/>
      <c r="W10" s="27"/>
      <c r="X10" s="27"/>
      <c r="Y10" s="27"/>
      <c r="Z10" s="27"/>
    </row>
    <row r="11" spans="1:26" ht="42" customHeight="1" x14ac:dyDescent="0.4">
      <c r="A11" s="28" t="s">
        <v>26</v>
      </c>
      <c r="B11" s="29"/>
      <c r="C11" s="29"/>
      <c r="D11" s="29"/>
      <c r="E11" s="29"/>
      <c r="F11" s="29"/>
      <c r="G11" s="29"/>
      <c r="H11" s="29"/>
      <c r="I11" s="29"/>
      <c r="J11" s="29"/>
      <c r="K11" s="29"/>
      <c r="L11" s="29"/>
      <c r="M11" s="29"/>
      <c r="N11" s="29"/>
      <c r="O11" s="29"/>
      <c r="P11" s="29"/>
      <c r="Q11" s="29"/>
      <c r="R11" s="30">
        <f>SUM(B11:Q11)</f>
        <v>0</v>
      </c>
      <c r="S11" s="31"/>
      <c r="T11" s="31"/>
      <c r="U11" s="31"/>
      <c r="V11" s="31"/>
      <c r="W11" s="31"/>
      <c r="X11" s="31"/>
      <c r="Y11" s="31"/>
      <c r="Z11" s="31"/>
    </row>
    <row r="12" spans="1:26" ht="36" customHeight="1" x14ac:dyDescent="0.4">
      <c r="A12" s="32" t="s">
        <v>27</v>
      </c>
      <c r="B12" s="33">
        <f t="shared" ref="B12:Q12" si="2">B11*B7</f>
        <v>0</v>
      </c>
      <c r="C12" s="33">
        <f t="shared" si="2"/>
        <v>0</v>
      </c>
      <c r="D12" s="33">
        <f t="shared" si="2"/>
        <v>0</v>
      </c>
      <c r="E12" s="33">
        <f t="shared" si="2"/>
        <v>0</v>
      </c>
      <c r="F12" s="33">
        <f t="shared" si="2"/>
        <v>0</v>
      </c>
      <c r="G12" s="33">
        <f t="shared" si="2"/>
        <v>0</v>
      </c>
      <c r="H12" s="33">
        <f t="shared" si="2"/>
        <v>0</v>
      </c>
      <c r="I12" s="33">
        <f t="shared" si="2"/>
        <v>0</v>
      </c>
      <c r="J12" s="33">
        <f t="shared" si="2"/>
        <v>0</v>
      </c>
      <c r="K12" s="33">
        <f t="shared" si="2"/>
        <v>0</v>
      </c>
      <c r="L12" s="33">
        <f t="shared" si="2"/>
        <v>0</v>
      </c>
      <c r="M12" s="33">
        <f t="shared" si="2"/>
        <v>0</v>
      </c>
      <c r="N12" s="33">
        <f t="shared" si="2"/>
        <v>0</v>
      </c>
      <c r="O12" s="33">
        <f t="shared" si="2"/>
        <v>0</v>
      </c>
      <c r="P12" s="33">
        <f t="shared" si="2"/>
        <v>0</v>
      </c>
      <c r="Q12" s="33">
        <f t="shared" si="2"/>
        <v>0</v>
      </c>
      <c r="R12" s="36"/>
      <c r="S12" s="37">
        <f>SUM(B12:R12)</f>
        <v>0</v>
      </c>
      <c r="T12" s="18"/>
      <c r="U12" s="18"/>
      <c r="V12" s="18"/>
      <c r="W12" s="18"/>
      <c r="X12" s="18"/>
      <c r="Y12" s="18"/>
      <c r="Z12" s="18"/>
    </row>
    <row r="13" spans="1:26" ht="27" customHeight="1" x14ac:dyDescent="0.4">
      <c r="A13" s="34" t="s">
        <v>28</v>
      </c>
      <c r="B13" s="35">
        <f t="shared" ref="B13:Q13" si="3">B11*B9</f>
        <v>0</v>
      </c>
      <c r="C13" s="35">
        <f t="shared" si="3"/>
        <v>0</v>
      </c>
      <c r="D13" s="35">
        <f t="shared" si="3"/>
        <v>0</v>
      </c>
      <c r="E13" s="35">
        <f t="shared" si="3"/>
        <v>0</v>
      </c>
      <c r="F13" s="35">
        <f t="shared" si="3"/>
        <v>0</v>
      </c>
      <c r="G13" s="35">
        <f t="shared" si="3"/>
        <v>0</v>
      </c>
      <c r="H13" s="35">
        <f t="shared" si="3"/>
        <v>0</v>
      </c>
      <c r="I13" s="35">
        <f t="shared" si="3"/>
        <v>0</v>
      </c>
      <c r="J13" s="35">
        <f t="shared" si="3"/>
        <v>0</v>
      </c>
      <c r="K13" s="35">
        <f t="shared" si="3"/>
        <v>0</v>
      </c>
      <c r="L13" s="35">
        <f t="shared" si="3"/>
        <v>0</v>
      </c>
      <c r="M13" s="35">
        <f t="shared" si="3"/>
        <v>0</v>
      </c>
      <c r="N13" s="35">
        <f t="shared" si="3"/>
        <v>0</v>
      </c>
      <c r="O13" s="35">
        <f t="shared" si="3"/>
        <v>0</v>
      </c>
      <c r="P13" s="35">
        <f t="shared" si="3"/>
        <v>0</v>
      </c>
      <c r="Q13" s="35">
        <f t="shared" si="3"/>
        <v>0</v>
      </c>
      <c r="R13" s="35">
        <f>SUM(B13:Q13)</f>
        <v>0</v>
      </c>
      <c r="S13" s="18"/>
      <c r="T13" s="18"/>
      <c r="U13" s="18"/>
      <c r="V13" s="18"/>
      <c r="W13" s="18"/>
      <c r="X13" s="18"/>
      <c r="Y13" s="18"/>
      <c r="Z13" s="18"/>
    </row>
    <row r="14" spans="1:26" ht="12.75" customHeigh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4">
      <c r="A15" s="47" t="s">
        <v>29</v>
      </c>
      <c r="B15" s="38"/>
      <c r="C15" s="38"/>
      <c r="D15" s="38"/>
      <c r="E15" s="38"/>
      <c r="F15" s="38"/>
      <c r="G15" s="38"/>
      <c r="H15" s="38"/>
      <c r="I15" s="38"/>
      <c r="J15" s="38"/>
      <c r="K15" s="38"/>
      <c r="L15" s="38"/>
      <c r="M15" s="38"/>
      <c r="N15" s="38"/>
      <c r="O15" s="38"/>
      <c r="P15" s="38"/>
      <c r="Q15" s="1"/>
      <c r="R15" s="1"/>
      <c r="S15" s="1"/>
      <c r="T15" s="1"/>
      <c r="U15" s="1"/>
      <c r="V15" s="1"/>
      <c r="W15" s="1"/>
      <c r="X15" s="1"/>
      <c r="Y15" s="1"/>
      <c r="Z15" s="1"/>
    </row>
    <row r="16" spans="1:26" ht="12.75" customHeight="1" x14ac:dyDescent="0.4">
      <c r="A16" s="38"/>
      <c r="B16" s="38"/>
      <c r="C16" s="38"/>
      <c r="D16" s="38"/>
      <c r="E16" s="38"/>
      <c r="F16" s="38"/>
      <c r="G16" s="38"/>
      <c r="H16" s="38"/>
      <c r="I16" s="38"/>
      <c r="J16" s="38"/>
      <c r="K16" s="38"/>
      <c r="L16" s="38"/>
      <c r="M16" s="38"/>
      <c r="N16" s="38"/>
      <c r="O16" s="38"/>
      <c r="P16" s="38"/>
      <c r="Q16" s="1"/>
      <c r="R16" s="1"/>
      <c r="S16" s="1"/>
      <c r="T16" s="1"/>
      <c r="U16" s="1"/>
      <c r="V16" s="1"/>
      <c r="W16" s="1"/>
      <c r="X16" s="1"/>
      <c r="Y16" s="1"/>
      <c r="Z16" s="1"/>
    </row>
    <row r="17" spans="1:26" ht="12.75" customHeight="1" x14ac:dyDescent="0.4">
      <c r="A17" s="1" t="s">
        <v>30</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4">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4">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4">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4">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4">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4">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4">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4">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4">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8">
    <mergeCell ref="A15:P16"/>
    <mergeCell ref="A1:R1"/>
    <mergeCell ref="A2:R2"/>
    <mergeCell ref="A3:R3"/>
    <mergeCell ref="B5:F5"/>
    <mergeCell ref="G5:H5"/>
    <mergeCell ref="I5:J5"/>
    <mergeCell ref="L5:O5"/>
  </mergeCells>
  <pageMargins left="0.4" right="0.4"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Wolf</dc:creator>
  <cp:lastModifiedBy>Shannon Wolf</cp:lastModifiedBy>
  <cp:lastPrinted>2022-09-01T05:10:49Z</cp:lastPrinted>
  <dcterms:created xsi:type="dcterms:W3CDTF">2021-09-17T04:52:27Z</dcterms:created>
  <dcterms:modified xsi:type="dcterms:W3CDTF">2025-09-10T03:58:00Z</dcterms:modified>
</cp:coreProperties>
</file>