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ypinder/OneDrive/Pinder Business/"/>
    </mc:Choice>
  </mc:AlternateContent>
  <xr:revisionPtr revIDLastSave="0" documentId="8_{BB00D220-A06A-2F45-AF81-6D667B7C6B2D}" xr6:coauthVersionLast="47" xr6:coauthVersionMax="47" xr10:uidLastSave="{00000000-0000-0000-0000-000000000000}"/>
  <bookViews>
    <workbookView xWindow="780" yWindow="1000" windowWidth="27640" windowHeight="15920" xr2:uid="{E1FF6E04-7339-BF42-92BC-FF8C6624E98A}"/>
  </bookViews>
  <sheets>
    <sheet name="Sports Complex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  <c r="N36" i="1"/>
  <c r="N35" i="1"/>
  <c r="N34" i="1"/>
  <c r="N33" i="1"/>
  <c r="N32" i="1"/>
  <c r="N31" i="1"/>
  <c r="N38" i="1" s="1"/>
  <c r="M25" i="1"/>
  <c r="L25" i="1"/>
  <c r="K25" i="1"/>
  <c r="J25" i="1"/>
  <c r="I25" i="1"/>
  <c r="H25" i="1"/>
  <c r="G25" i="1"/>
  <c r="F25" i="1"/>
  <c r="E25" i="1"/>
  <c r="D25" i="1"/>
  <c r="C25" i="1"/>
  <c r="B25" i="1"/>
  <c r="N24" i="1"/>
  <c r="N23" i="1"/>
  <c r="N22" i="1"/>
  <c r="N21" i="1"/>
  <c r="N20" i="1"/>
  <c r="N19" i="1"/>
  <c r="N26" i="1" s="1"/>
  <c r="M13" i="1"/>
  <c r="L13" i="1"/>
  <c r="K13" i="1"/>
  <c r="J13" i="1"/>
  <c r="I13" i="1"/>
  <c r="H13" i="1"/>
  <c r="G13" i="1"/>
  <c r="F13" i="1"/>
  <c r="E13" i="1"/>
  <c r="D13" i="1"/>
  <c r="C13" i="1"/>
  <c r="B13" i="1"/>
  <c r="N12" i="1"/>
  <c r="N11" i="1"/>
  <c r="N10" i="1"/>
  <c r="N9" i="1"/>
  <c r="N8" i="1"/>
  <c r="N14" i="1" s="1"/>
</calcChain>
</file>

<file path=xl/sharedStrings.xml><?xml version="1.0" encoding="utf-8"?>
<sst xmlns="http://schemas.openxmlformats.org/spreadsheetml/2006/main" count="75" uniqueCount="30">
  <si>
    <t>Appendix A</t>
  </si>
  <si>
    <t>Gym Time Hoops Northeast Sports Complex</t>
  </si>
  <si>
    <t>The year 2025 estimates</t>
  </si>
  <si>
    <t>THREE COURTS YEAR 1</t>
  </si>
  <si>
    <t xml:space="preserve">MONTH </t>
  </si>
  <si>
    <t>January *</t>
  </si>
  <si>
    <t>February*</t>
  </si>
  <si>
    <t>March</t>
  </si>
  <si>
    <t>April</t>
  </si>
  <si>
    <t>May</t>
  </si>
  <si>
    <t xml:space="preserve">June </t>
  </si>
  <si>
    <t>July</t>
  </si>
  <si>
    <t>August</t>
  </si>
  <si>
    <t>September</t>
  </si>
  <si>
    <t>October</t>
  </si>
  <si>
    <t>November</t>
  </si>
  <si>
    <t>December</t>
  </si>
  <si>
    <t>Total</t>
  </si>
  <si>
    <t>Projected Revenue</t>
  </si>
  <si>
    <t>Club Basketball Tournaments</t>
  </si>
  <si>
    <t>School Basketball</t>
  </si>
  <si>
    <t>Youth Leagues</t>
  </si>
  <si>
    <t>Soccer</t>
  </si>
  <si>
    <t>Concession</t>
  </si>
  <si>
    <t xml:space="preserve"> </t>
  </si>
  <si>
    <t xml:space="preserve"> YEAR 2 2026</t>
  </si>
  <si>
    <t>Soccerr</t>
  </si>
  <si>
    <t>EPIC CHARTER</t>
  </si>
  <si>
    <t xml:space="preserve"> YEAR THREE 2027</t>
  </si>
  <si>
    <t>EPIC Charter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</si>
</sst>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2" fillId="0" borderId="0" xfId="0" applyFont="1"/>
    <xf numFmtId="0" fontId="1" fillId="0" borderId="0" xfId="0" applyFont="1"/>
    <xf numFmtId="0" fontId="1" fillId="0" borderId="1" xfId="0" applyFont="1" applyBorder="1"/>
    <xf numFmtId="6" fontId="0" fillId="0" borderId="1" xfId="0" applyNumberFormat="1" applyBorder="1"/>
    <xf numFmtId="6" fontId="1" fillId="0" borderId="1" xfId="0" applyNumberFormat="1" applyFont="1" applyBorder="1"/>
    <xf numFmtId="3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F8186-4860-A047-AB79-685C45080AE6}">
  <dimension ref="A1:N40"/>
  <sheetViews>
    <sheetView tabSelected="1" workbookViewId="0">
      <selection activeCell="D15" sqref="D15"/>
    </sheetView>
  </sheetViews>
  <sheetFormatPr baseColWidth="10" defaultRowHeight="16" x14ac:dyDescent="0.2"/>
  <cols>
    <col min="1" max="1" width="26.5" customWidth="1"/>
  </cols>
  <sheetData>
    <row r="1" spans="1:14" ht="24" x14ac:dyDescent="0.3">
      <c r="A1" s="1" t="s">
        <v>0</v>
      </c>
      <c r="B1" s="2"/>
      <c r="C1" s="2"/>
      <c r="D1" s="2"/>
      <c r="E1" s="3" t="s">
        <v>1</v>
      </c>
      <c r="F1" s="2"/>
      <c r="G1" s="2"/>
      <c r="H1" s="2"/>
      <c r="I1" s="2"/>
      <c r="J1" s="2"/>
      <c r="K1" s="2"/>
      <c r="L1" s="2"/>
      <c r="M1" s="2"/>
      <c r="N1" s="2"/>
    </row>
    <row r="2" spans="1:14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4" spans="1:14" ht="19" x14ac:dyDescent="0.25">
      <c r="A4" s="4" t="s">
        <v>2</v>
      </c>
    </row>
    <row r="5" spans="1:14" x14ac:dyDescent="0.2">
      <c r="A5" s="5" t="s">
        <v>3</v>
      </c>
    </row>
    <row r="6" spans="1:14" x14ac:dyDescent="0.2">
      <c r="A6" s="6" t="s">
        <v>4</v>
      </c>
      <c r="B6" s="6" t="s">
        <v>5</v>
      </c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  <c r="I6" s="6" t="s">
        <v>12</v>
      </c>
      <c r="J6" s="6" t="s">
        <v>13</v>
      </c>
      <c r="K6" s="6" t="s">
        <v>14</v>
      </c>
      <c r="L6" s="6" t="s">
        <v>15</v>
      </c>
      <c r="M6" s="6" t="s">
        <v>16</v>
      </c>
      <c r="N6" s="6" t="s">
        <v>17</v>
      </c>
    </row>
    <row r="7" spans="1:14" x14ac:dyDescent="0.2">
      <c r="A7" s="2" t="s">
        <v>18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2">
      <c r="A8" s="2" t="s">
        <v>19</v>
      </c>
      <c r="B8" s="7">
        <v>13000</v>
      </c>
      <c r="C8" s="7">
        <v>13000</v>
      </c>
      <c r="D8" s="7">
        <v>13000</v>
      </c>
      <c r="E8" s="7">
        <v>15000</v>
      </c>
      <c r="F8" s="7">
        <v>15000</v>
      </c>
      <c r="G8" s="7">
        <v>15000</v>
      </c>
      <c r="H8" s="7">
        <v>18750</v>
      </c>
      <c r="I8" s="7">
        <v>11250</v>
      </c>
      <c r="J8" s="7">
        <v>9000</v>
      </c>
      <c r="K8" s="7">
        <v>9000</v>
      </c>
      <c r="L8" s="7">
        <v>13000</v>
      </c>
      <c r="M8" s="7">
        <v>13000</v>
      </c>
      <c r="N8" s="8">
        <f>SUM(B8:M8)</f>
        <v>158000</v>
      </c>
    </row>
    <row r="9" spans="1:14" x14ac:dyDescent="0.2">
      <c r="A9" s="2" t="s">
        <v>20</v>
      </c>
      <c r="B9" s="7">
        <v>1500</v>
      </c>
      <c r="C9" s="7">
        <v>1500</v>
      </c>
      <c r="D9" s="7">
        <v>750</v>
      </c>
      <c r="E9" s="2"/>
      <c r="F9" s="2"/>
      <c r="G9" s="2"/>
      <c r="H9" s="2"/>
      <c r="I9" s="2"/>
      <c r="J9" s="2"/>
      <c r="K9" s="2"/>
      <c r="L9" s="7">
        <v>1875</v>
      </c>
      <c r="M9" s="7">
        <v>1875</v>
      </c>
      <c r="N9" s="8">
        <f>SUM(B9:M9)</f>
        <v>7500</v>
      </c>
    </row>
    <row r="10" spans="1:14" x14ac:dyDescent="0.2">
      <c r="A10" s="2" t="s">
        <v>21</v>
      </c>
      <c r="B10" s="7">
        <v>3750</v>
      </c>
      <c r="C10" s="7">
        <v>3750</v>
      </c>
      <c r="D10" s="7">
        <v>3750</v>
      </c>
      <c r="E10" s="2">
        <v>2250</v>
      </c>
      <c r="F10" s="2">
        <v>2250</v>
      </c>
      <c r="G10" s="2">
        <v>2250</v>
      </c>
      <c r="H10" s="2">
        <v>2250</v>
      </c>
      <c r="I10" s="2">
        <v>2250</v>
      </c>
      <c r="J10" s="2">
        <v>2250</v>
      </c>
      <c r="K10" s="2">
        <v>2250</v>
      </c>
      <c r="L10" s="7">
        <v>2250</v>
      </c>
      <c r="M10" s="7">
        <v>2250</v>
      </c>
      <c r="N10" s="8">
        <f>SUM(B10:M10)</f>
        <v>31500</v>
      </c>
    </row>
    <row r="11" spans="1:14" x14ac:dyDescent="0.2">
      <c r="A11" s="2" t="s">
        <v>22</v>
      </c>
      <c r="B11" s="2">
        <v>4000</v>
      </c>
      <c r="C11" s="2">
        <v>4000</v>
      </c>
      <c r="D11" s="2">
        <v>4000</v>
      </c>
      <c r="E11" s="2">
        <v>4000</v>
      </c>
      <c r="F11" s="2">
        <v>4000</v>
      </c>
      <c r="G11" s="2">
        <v>4000</v>
      </c>
      <c r="H11" s="2">
        <v>4000</v>
      </c>
      <c r="I11" s="2">
        <v>4000</v>
      </c>
      <c r="J11" s="2">
        <v>4000</v>
      </c>
      <c r="K11" s="2">
        <v>4000</v>
      </c>
      <c r="L11" s="2">
        <v>4000</v>
      </c>
      <c r="M11" s="2">
        <v>4000</v>
      </c>
      <c r="N11" s="8">
        <f>SUM(B11:M11)</f>
        <v>48000</v>
      </c>
    </row>
    <row r="12" spans="1:14" x14ac:dyDescent="0.2">
      <c r="A12" s="2" t="s">
        <v>23</v>
      </c>
      <c r="B12" s="2">
        <v>4000</v>
      </c>
      <c r="C12" s="2">
        <v>4000</v>
      </c>
      <c r="D12" s="2">
        <v>4000</v>
      </c>
      <c r="E12" s="2">
        <v>4000</v>
      </c>
      <c r="F12" s="2">
        <v>4000</v>
      </c>
      <c r="G12" s="2">
        <v>4000</v>
      </c>
      <c r="H12" s="2">
        <v>4000</v>
      </c>
      <c r="I12" s="2">
        <v>4000</v>
      </c>
      <c r="J12" s="2">
        <v>4000</v>
      </c>
      <c r="K12" s="2">
        <v>4000</v>
      </c>
      <c r="L12" s="2">
        <v>4000</v>
      </c>
      <c r="M12" s="2">
        <v>4000</v>
      </c>
      <c r="N12" s="8">
        <f>SUM(B12:M12)</f>
        <v>48000</v>
      </c>
    </row>
    <row r="13" spans="1:14" x14ac:dyDescent="0.2">
      <c r="A13" s="6" t="s">
        <v>17</v>
      </c>
      <c r="B13" s="8">
        <f>SUM(B8:B12)</f>
        <v>26250</v>
      </c>
      <c r="C13" s="9">
        <f t="shared" ref="C13" si="0">SUM(C8:C11)</f>
        <v>22250</v>
      </c>
      <c r="D13" s="8">
        <f>SUM(D8:D12)</f>
        <v>25500</v>
      </c>
      <c r="E13" s="8">
        <f t="shared" ref="E13:F13" si="1">SUM(E8:E11)</f>
        <v>21250</v>
      </c>
      <c r="F13" s="8">
        <f t="shared" si="1"/>
        <v>21250</v>
      </c>
      <c r="G13" s="8">
        <f>SUM(G8:G12)</f>
        <v>25250</v>
      </c>
      <c r="H13" s="8">
        <f t="shared" ref="H13:J13" si="2">SUM(H8:H11)</f>
        <v>25000</v>
      </c>
      <c r="I13" s="8">
        <f t="shared" si="2"/>
        <v>17500</v>
      </c>
      <c r="J13" s="8">
        <f t="shared" si="2"/>
        <v>15250</v>
      </c>
      <c r="K13" s="8">
        <f>SUM(K8:K12)</f>
        <v>19250</v>
      </c>
      <c r="L13" s="8">
        <f>SUM(L8:L12)</f>
        <v>25125</v>
      </c>
      <c r="M13" s="8">
        <f>SUM(M8:M12)</f>
        <v>25125</v>
      </c>
      <c r="N13" s="7" t="s">
        <v>24</v>
      </c>
    </row>
    <row r="14" spans="1:14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8">
        <f>SUM(N8:N13)</f>
        <v>293000</v>
      </c>
    </row>
    <row r="15" spans="1:14" x14ac:dyDescent="0.2">
      <c r="A15" s="2"/>
      <c r="B15" s="2"/>
      <c r="C15" s="2"/>
      <c r="D15" s="2"/>
      <c r="E15" s="2"/>
      <c r="F15" s="2"/>
      <c r="G15" s="2"/>
      <c r="H15" s="2"/>
      <c r="I15" s="2" t="s">
        <v>24</v>
      </c>
      <c r="J15" s="2"/>
      <c r="K15" s="2"/>
      <c r="L15" s="2"/>
      <c r="M15" s="2"/>
      <c r="N15" s="2"/>
    </row>
    <row r="16" spans="1:14" x14ac:dyDescent="0.2">
      <c r="A16" s="5" t="s">
        <v>25</v>
      </c>
    </row>
    <row r="17" spans="1:14" x14ac:dyDescent="0.2">
      <c r="A17" s="6" t="s">
        <v>4</v>
      </c>
      <c r="B17" s="6" t="s">
        <v>5</v>
      </c>
      <c r="C17" s="6" t="s">
        <v>6</v>
      </c>
      <c r="D17" s="6" t="s">
        <v>7</v>
      </c>
      <c r="E17" s="6" t="s">
        <v>8</v>
      </c>
      <c r="F17" s="6" t="s">
        <v>9</v>
      </c>
      <c r="G17" s="6" t="s">
        <v>10</v>
      </c>
      <c r="H17" s="6" t="s">
        <v>11</v>
      </c>
      <c r="I17" s="6" t="s">
        <v>12</v>
      </c>
      <c r="J17" s="6" t="s">
        <v>13</v>
      </c>
      <c r="K17" s="6" t="s">
        <v>14</v>
      </c>
      <c r="L17" s="6" t="s">
        <v>15</v>
      </c>
      <c r="M17" s="6" t="s">
        <v>16</v>
      </c>
      <c r="N17" s="6" t="s">
        <v>17</v>
      </c>
    </row>
    <row r="18" spans="1:14" x14ac:dyDescent="0.2">
      <c r="A18" s="2" t="s">
        <v>18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2">
      <c r="A19" s="2" t="s">
        <v>19</v>
      </c>
      <c r="B19" s="7">
        <v>15000</v>
      </c>
      <c r="C19" s="7">
        <v>15000</v>
      </c>
      <c r="D19" s="7">
        <v>15000</v>
      </c>
      <c r="E19" s="7">
        <v>17000</v>
      </c>
      <c r="F19" s="7">
        <v>17000</v>
      </c>
      <c r="G19" s="7">
        <v>17000</v>
      </c>
      <c r="H19" s="7">
        <v>21000</v>
      </c>
      <c r="I19" s="7">
        <v>21000</v>
      </c>
      <c r="J19" s="7">
        <v>21000</v>
      </c>
      <c r="K19" s="7">
        <v>12000</v>
      </c>
      <c r="L19" s="7">
        <v>12000</v>
      </c>
      <c r="M19" s="7">
        <v>12000</v>
      </c>
      <c r="N19" s="8">
        <f>SUM(B19:M19)</f>
        <v>195000</v>
      </c>
    </row>
    <row r="20" spans="1:14" x14ac:dyDescent="0.2">
      <c r="A20" s="2" t="s">
        <v>20</v>
      </c>
      <c r="B20" s="7">
        <v>2500</v>
      </c>
      <c r="C20" s="7">
        <v>2500</v>
      </c>
      <c r="D20" s="7">
        <v>2500</v>
      </c>
      <c r="E20" s="7">
        <v>2500</v>
      </c>
      <c r="F20" s="7">
        <v>2500</v>
      </c>
      <c r="G20" s="7">
        <v>2500</v>
      </c>
      <c r="H20" s="7">
        <v>2500</v>
      </c>
      <c r="I20" s="7">
        <v>2500</v>
      </c>
      <c r="J20" s="7">
        <v>2500</v>
      </c>
      <c r="K20" s="7">
        <v>2500</v>
      </c>
      <c r="L20" s="7">
        <v>2500</v>
      </c>
      <c r="M20" s="7">
        <v>2500</v>
      </c>
      <c r="N20" s="8">
        <f>SUM(B20:M20)</f>
        <v>30000</v>
      </c>
    </row>
    <row r="21" spans="1:14" x14ac:dyDescent="0.2">
      <c r="A21" s="2" t="s">
        <v>21</v>
      </c>
      <c r="B21" s="7">
        <v>3750</v>
      </c>
      <c r="C21" s="7">
        <v>3750</v>
      </c>
      <c r="D21" s="7">
        <v>3750</v>
      </c>
      <c r="E21" s="2">
        <v>2250</v>
      </c>
      <c r="F21" s="2">
        <v>2250</v>
      </c>
      <c r="G21" s="2">
        <v>2250</v>
      </c>
      <c r="H21" s="2">
        <v>2250</v>
      </c>
      <c r="I21" s="2">
        <v>2250</v>
      </c>
      <c r="J21" s="2">
        <v>2250</v>
      </c>
      <c r="K21" s="2">
        <v>2250</v>
      </c>
      <c r="L21" s="7">
        <v>2250</v>
      </c>
      <c r="M21" s="7">
        <v>2250</v>
      </c>
      <c r="N21" s="8">
        <f>SUM(B21:M21)</f>
        <v>31500</v>
      </c>
    </row>
    <row r="22" spans="1:14" x14ac:dyDescent="0.2">
      <c r="A22" s="2" t="s">
        <v>26</v>
      </c>
      <c r="B22" s="2"/>
      <c r="C22" s="2"/>
      <c r="D22" s="2"/>
      <c r="E22" s="2"/>
      <c r="F22" s="2"/>
      <c r="G22" s="2"/>
      <c r="H22" s="2"/>
      <c r="I22" s="2"/>
      <c r="J22" s="2">
        <v>4000</v>
      </c>
      <c r="K22" s="2">
        <v>4000</v>
      </c>
      <c r="L22" s="2">
        <v>4000</v>
      </c>
      <c r="M22" s="2">
        <v>4000</v>
      </c>
      <c r="N22" s="8">
        <f>SUM(D22:M22)</f>
        <v>16000</v>
      </c>
    </row>
    <row r="23" spans="1:14" x14ac:dyDescent="0.2">
      <c r="A23" s="2" t="s">
        <v>23</v>
      </c>
      <c r="B23" s="2">
        <v>4000</v>
      </c>
      <c r="C23" s="2">
        <v>4000</v>
      </c>
      <c r="D23" s="2">
        <v>4000</v>
      </c>
      <c r="E23" s="2">
        <v>4000</v>
      </c>
      <c r="F23" s="2">
        <v>4000</v>
      </c>
      <c r="G23" s="2">
        <v>400</v>
      </c>
      <c r="H23" s="2">
        <v>4000</v>
      </c>
      <c r="I23" s="2">
        <v>4000</v>
      </c>
      <c r="J23" s="2">
        <v>4000</v>
      </c>
      <c r="K23" s="2">
        <v>4000</v>
      </c>
      <c r="L23" s="2">
        <v>4000</v>
      </c>
      <c r="M23" s="2">
        <v>4000</v>
      </c>
      <c r="N23" s="8">
        <f>SUM(B23:M23)</f>
        <v>44400</v>
      </c>
    </row>
    <row r="24" spans="1:14" x14ac:dyDescent="0.2">
      <c r="A24" s="2" t="s">
        <v>27</v>
      </c>
      <c r="B24" s="2">
        <v>3000</v>
      </c>
      <c r="C24" s="2">
        <v>3000</v>
      </c>
      <c r="D24" s="2">
        <v>3000</v>
      </c>
      <c r="E24" s="2">
        <v>3000</v>
      </c>
      <c r="F24" s="2">
        <v>3000</v>
      </c>
      <c r="G24" s="2">
        <v>3000</v>
      </c>
      <c r="H24" s="2">
        <v>3000</v>
      </c>
      <c r="I24" s="2">
        <v>3000</v>
      </c>
      <c r="J24" s="2">
        <v>3000</v>
      </c>
      <c r="K24" s="2">
        <v>3000</v>
      </c>
      <c r="L24" s="2">
        <v>3000</v>
      </c>
      <c r="M24" s="2">
        <v>3000</v>
      </c>
      <c r="N24" s="8">
        <f>SUM(B24:M24)</f>
        <v>36000</v>
      </c>
    </row>
    <row r="25" spans="1:14" x14ac:dyDescent="0.2">
      <c r="A25" s="6" t="s">
        <v>17</v>
      </c>
      <c r="B25" s="8">
        <f>SUM(B19:B24)</f>
        <v>28250</v>
      </c>
      <c r="C25" s="9">
        <f t="shared" ref="C25" si="3">SUM(C19:C22)</f>
        <v>21250</v>
      </c>
      <c r="D25" s="8">
        <f>SUM(D19:D23)</f>
        <v>25250</v>
      </c>
      <c r="E25" s="8">
        <f t="shared" ref="E25:F25" si="4">SUM(E19:E22)</f>
        <v>21750</v>
      </c>
      <c r="F25" s="8">
        <f t="shared" si="4"/>
        <v>21750</v>
      </c>
      <c r="G25" s="8">
        <f>SUM(G19:G23)</f>
        <v>22150</v>
      </c>
      <c r="H25" s="8">
        <f t="shared" ref="H25:J25" si="5">SUM(H19:H22)</f>
        <v>25750</v>
      </c>
      <c r="I25" s="8">
        <f t="shared" si="5"/>
        <v>25750</v>
      </c>
      <c r="J25" s="8">
        <f t="shared" si="5"/>
        <v>29750</v>
      </c>
      <c r="K25" s="8">
        <f>SUM(K19:K23)</f>
        <v>24750</v>
      </c>
      <c r="L25" s="8">
        <f>SUM(L19:L23)</f>
        <v>24750</v>
      </c>
      <c r="M25" s="8">
        <f>SUM(M19:M23)</f>
        <v>24750</v>
      </c>
      <c r="N25" s="7" t="s">
        <v>24</v>
      </c>
    </row>
    <row r="26" spans="1:14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8">
        <f>SUM(N19:N25)</f>
        <v>352900</v>
      </c>
    </row>
    <row r="28" spans="1:14" x14ac:dyDescent="0.2">
      <c r="A28" s="5" t="s">
        <v>28</v>
      </c>
    </row>
    <row r="29" spans="1:14" x14ac:dyDescent="0.2">
      <c r="A29" s="6" t="s">
        <v>4</v>
      </c>
      <c r="B29" s="6" t="s">
        <v>5</v>
      </c>
      <c r="C29" s="6" t="s">
        <v>6</v>
      </c>
      <c r="D29" s="6" t="s">
        <v>7</v>
      </c>
      <c r="E29" s="6" t="s">
        <v>8</v>
      </c>
      <c r="F29" s="6" t="s">
        <v>9</v>
      </c>
      <c r="G29" s="6" t="s">
        <v>10</v>
      </c>
      <c r="H29" s="6" t="s">
        <v>11</v>
      </c>
      <c r="I29" s="6" t="s">
        <v>12</v>
      </c>
      <c r="J29" s="6" t="s">
        <v>13</v>
      </c>
      <c r="K29" s="6" t="s">
        <v>14</v>
      </c>
      <c r="L29" s="6" t="s">
        <v>15</v>
      </c>
      <c r="M29" s="6" t="s">
        <v>16</v>
      </c>
      <c r="N29" s="6" t="s">
        <v>17</v>
      </c>
    </row>
    <row r="30" spans="1:14" x14ac:dyDescent="0.2">
      <c r="A30" s="2" t="s">
        <v>18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2">
      <c r="A31" s="2" t="s">
        <v>19</v>
      </c>
      <c r="B31" s="7">
        <v>15000</v>
      </c>
      <c r="C31" s="7">
        <v>15000</v>
      </c>
      <c r="D31" s="7">
        <v>15000</v>
      </c>
      <c r="E31" s="7">
        <v>17000</v>
      </c>
      <c r="F31" s="7">
        <v>17000</v>
      </c>
      <c r="G31" s="7">
        <v>17000</v>
      </c>
      <c r="H31" s="7">
        <v>21000</v>
      </c>
      <c r="I31" s="7">
        <v>21000</v>
      </c>
      <c r="J31" s="7">
        <v>21000</v>
      </c>
      <c r="K31" s="7">
        <v>12000</v>
      </c>
      <c r="L31" s="7">
        <v>12000</v>
      </c>
      <c r="M31" s="7">
        <v>12000</v>
      </c>
      <c r="N31" s="8">
        <f>SUM(B31:M31)</f>
        <v>195000</v>
      </c>
    </row>
    <row r="32" spans="1:14" x14ac:dyDescent="0.2">
      <c r="A32" s="2" t="s">
        <v>20</v>
      </c>
      <c r="B32" s="7">
        <v>3500</v>
      </c>
      <c r="C32" s="7">
        <v>3500</v>
      </c>
      <c r="D32" s="7">
        <v>3500</v>
      </c>
      <c r="E32" s="7">
        <v>3500</v>
      </c>
      <c r="F32" s="7">
        <v>3500</v>
      </c>
      <c r="G32" s="7">
        <v>3500</v>
      </c>
      <c r="H32" s="7">
        <v>3500</v>
      </c>
      <c r="I32" s="7">
        <v>3500</v>
      </c>
      <c r="J32" s="7">
        <v>3500</v>
      </c>
      <c r="K32" s="7">
        <v>3500</v>
      </c>
      <c r="L32" s="7">
        <v>3500</v>
      </c>
      <c r="M32" s="7">
        <v>3500</v>
      </c>
      <c r="N32" s="8">
        <f>SUM(B32:M32)</f>
        <v>42000</v>
      </c>
    </row>
    <row r="33" spans="1:14" x14ac:dyDescent="0.2">
      <c r="A33" s="2" t="s">
        <v>21</v>
      </c>
      <c r="B33" s="7">
        <v>3750</v>
      </c>
      <c r="C33" s="7">
        <v>3750</v>
      </c>
      <c r="D33" s="7">
        <v>3750</v>
      </c>
      <c r="E33" s="2">
        <v>2250</v>
      </c>
      <c r="F33" s="2">
        <v>2250</v>
      </c>
      <c r="G33" s="2">
        <v>2250</v>
      </c>
      <c r="H33" s="2">
        <v>2250</v>
      </c>
      <c r="I33" s="2">
        <v>2250</v>
      </c>
      <c r="J33" s="2">
        <v>2250</v>
      </c>
      <c r="K33" s="2">
        <v>2250</v>
      </c>
      <c r="L33" s="7">
        <v>2250</v>
      </c>
      <c r="M33" s="7">
        <v>2250</v>
      </c>
      <c r="N33" s="8">
        <f>SUM(B33:M33)</f>
        <v>31500</v>
      </c>
    </row>
    <row r="34" spans="1:14" x14ac:dyDescent="0.2">
      <c r="A34" s="2" t="s">
        <v>22</v>
      </c>
      <c r="B34" s="2">
        <v>4000</v>
      </c>
      <c r="C34" s="2">
        <v>4000</v>
      </c>
      <c r="D34" s="2">
        <v>4000</v>
      </c>
      <c r="E34" s="2">
        <v>4000</v>
      </c>
      <c r="F34" s="2">
        <v>4000</v>
      </c>
      <c r="G34" s="2">
        <v>4000</v>
      </c>
      <c r="H34" s="2">
        <v>4000</v>
      </c>
      <c r="I34" s="2">
        <v>4000</v>
      </c>
      <c r="J34" s="2">
        <v>4000</v>
      </c>
      <c r="K34" s="2">
        <v>4000</v>
      </c>
      <c r="L34" s="2">
        <v>4000</v>
      </c>
      <c r="M34" s="2">
        <v>4000</v>
      </c>
      <c r="N34" s="8">
        <f>SUM(D34:M34)</f>
        <v>40000</v>
      </c>
    </row>
    <row r="35" spans="1:14" x14ac:dyDescent="0.2">
      <c r="A35" s="2" t="s">
        <v>23</v>
      </c>
      <c r="B35" s="2">
        <v>5000</v>
      </c>
      <c r="C35" s="2">
        <v>5000</v>
      </c>
      <c r="D35" s="2">
        <v>5000</v>
      </c>
      <c r="E35" s="2">
        <v>5000</v>
      </c>
      <c r="F35" s="2">
        <v>5000</v>
      </c>
      <c r="G35" s="2">
        <v>5000</v>
      </c>
      <c r="H35" s="2">
        <v>5000</v>
      </c>
      <c r="I35" s="2">
        <v>5000</v>
      </c>
      <c r="J35" s="2">
        <v>5000</v>
      </c>
      <c r="K35" s="2">
        <v>5000</v>
      </c>
      <c r="L35" s="2">
        <v>5000</v>
      </c>
      <c r="M35" s="2">
        <v>5000</v>
      </c>
      <c r="N35" s="8">
        <f>SUM(B35:M35)</f>
        <v>60000</v>
      </c>
    </row>
    <row r="36" spans="1:14" x14ac:dyDescent="0.2">
      <c r="A36" s="2" t="s">
        <v>29</v>
      </c>
      <c r="B36" s="2">
        <v>4000</v>
      </c>
      <c r="C36" s="2">
        <v>4000</v>
      </c>
      <c r="D36" s="2">
        <v>4000</v>
      </c>
      <c r="E36" s="2">
        <v>4000</v>
      </c>
      <c r="F36" s="2">
        <v>4000</v>
      </c>
      <c r="G36" s="2">
        <v>4000</v>
      </c>
      <c r="H36" s="2">
        <v>4000</v>
      </c>
      <c r="I36" s="2">
        <v>4000</v>
      </c>
      <c r="J36" s="2">
        <v>4000</v>
      </c>
      <c r="K36" s="2">
        <v>4000</v>
      </c>
      <c r="L36" s="2">
        <v>4000</v>
      </c>
      <c r="M36" s="2">
        <v>4000</v>
      </c>
      <c r="N36" s="8">
        <f>SUM(B36:M36)</f>
        <v>48000</v>
      </c>
    </row>
    <row r="37" spans="1:14" x14ac:dyDescent="0.2">
      <c r="A37" s="6" t="s">
        <v>17</v>
      </c>
      <c r="B37" s="8">
        <f>SUM(B31:B36)</f>
        <v>35250</v>
      </c>
      <c r="C37" s="9">
        <f>SUM(C31:C34)</f>
        <v>26250</v>
      </c>
      <c r="D37" s="8">
        <f>SUM(D31:D36)</f>
        <v>35250</v>
      </c>
      <c r="E37" s="8">
        <f>SUM(E31:E34)</f>
        <v>26750</v>
      </c>
      <c r="F37" s="8">
        <f>SUM(F31:F34)</f>
        <v>26750</v>
      </c>
      <c r="G37" s="8">
        <f>SUM(G31:G36)</f>
        <v>35750</v>
      </c>
      <c r="H37" s="8">
        <f>SUM(H31:H34)</f>
        <v>30750</v>
      </c>
      <c r="I37" s="8">
        <f>SUM(I31:I34)</f>
        <v>30750</v>
      </c>
      <c r="J37" s="8">
        <f>SUM(J31:J34)</f>
        <v>30750</v>
      </c>
      <c r="K37" s="8">
        <f>SUM(K31:K36)</f>
        <v>30750</v>
      </c>
      <c r="L37" s="8">
        <f>SUM(L31:L36)</f>
        <v>30750</v>
      </c>
      <c r="M37" s="8">
        <f>SUM(M31:M36)</f>
        <v>30750</v>
      </c>
      <c r="N37" s="7"/>
    </row>
    <row r="38" spans="1:14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8">
        <f>SUM(N31:N37)</f>
        <v>416500</v>
      </c>
    </row>
    <row r="40" spans="1:14" x14ac:dyDescent="0.2">
      <c r="J40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Sports Complex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Eckles Pinder</dc:creator>
  <cp:lastModifiedBy>Eckles Pinder</cp:lastModifiedBy>
  <dcterms:created xsi:type="dcterms:W3CDTF">2024-05-14T15:23:32Z</dcterms:created>
  <dcterms:modified xsi:type="dcterms:W3CDTF">2024-05-14T15:24:22Z</dcterms:modified>
</cp:coreProperties>
</file>