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<sst xmlns="http://schemas.openxmlformats.org/spreadsheetml/2006/main" count="32" uniqueCount="31">
  <si>
    <t>PROJECTED FALL FOOTBALL BUDGET</t>
  </si>
  <si>
    <t>INCOME</t>
  </si>
  <si>
    <t>QTY</t>
  </si>
  <si>
    <t xml:space="preserve">FEE </t>
  </si>
  <si>
    <t>TOTAL</t>
  </si>
  <si>
    <t>PLAYER REGISTRATION</t>
  </si>
  <si>
    <t>REGISTRATION FEE</t>
  </si>
  <si>
    <t>SIBLING REGISTRATION</t>
  </si>
  <si>
    <t>SIBLING</t>
  </si>
  <si>
    <t>HARDSHIP REGISTTRATION</t>
  </si>
  <si>
    <t>HARDSHIP</t>
  </si>
  <si>
    <t>GATE REVENUE</t>
  </si>
  <si>
    <t>MERCHANDISE</t>
  </si>
  <si>
    <t>TOTAL INCOME</t>
  </si>
  <si>
    <t>EXPENSES</t>
  </si>
  <si>
    <t xml:space="preserve">QTY </t>
  </si>
  <si>
    <t>COST</t>
  </si>
  <si>
    <t>UNIFORMS</t>
  </si>
  <si>
    <t>UNIFORM SAMPLES</t>
  </si>
  <si>
    <t>TEAM INSURANCE FEES</t>
  </si>
  <si>
    <t>LEAGUE FEES 6U</t>
  </si>
  <si>
    <t>LEAGUE FEE 8U, 10U, 12U</t>
  </si>
  <si>
    <t>LEAGUE MAGIC</t>
  </si>
  <si>
    <t>COACHES SHIRTS/ HATS</t>
  </si>
  <si>
    <t>HELMET DECALS</t>
  </si>
  <si>
    <t>HELMET RECONDITION</t>
  </si>
  <si>
    <t>SHOULDER PADS (NEW)</t>
  </si>
  <si>
    <t>FIELD PAINT</t>
  </si>
  <si>
    <t>TROPHIES</t>
  </si>
  <si>
    <t>TOTAL EXPENSES</t>
  </si>
  <si>
    <t>TOTAL SEASON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</si>
</sst>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5">
    <font>
      <sz val="11.0"/>
      <color rgb="FF000000"/>
      <name val="Arial"/>
      <scheme val="minor"/>
    </font>
    <font>
      <b/>
      <sz val="22.0"/>
      <name val="Calibri"/>
    </font>
    <font>
      <b/>
      <u/>
      <sz val="12.0"/>
      <name val="Calibri"/>
    </font>
    <font>
      <sz val="11.0"/>
      <name val="Calibri"/>
    </font>
    <font>
      <b/>
      <u/>
      <sz val="12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3" numFmtId="164" xfId="0" applyFont="1" applyNumberFormat="1"/>
    <xf borderId="0" fillId="0" fontId="3" numFmtId="164" xfId="0" applyAlignment="1" applyFont="1" applyNumberFormat="1">
      <alignment horizontal="center"/>
    </xf>
    <xf borderId="0" fillId="0" fontId="4" numFmtId="0" xfId="0" applyAlignment="1" applyFont="1">
      <alignment horizontal="left"/>
    </xf>
    <xf borderId="0" fillId="0" fontId="3" numFmtId="165" xfId="0" applyAlignment="1" applyFont="1" applyNumberFormat="1">
      <alignment horizontal="left"/>
    </xf>
    <xf borderId="0" fillId="0" fontId="3" numFmtId="165" xfId="0" applyFont="1" applyNumberFormat="1"/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center" readingOrder="0"/>
    </xf>
    <xf borderId="0" fillId="0" fontId="3" numFmtId="165" xfId="0" applyAlignment="1" applyFont="1" applyNumberFormat="1">
      <alignment horizontal="left" readingOrder="0"/>
    </xf>
    <xf borderId="0" fillId="0" fontId="3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4" width="8.71"/>
    <col customWidth="1" min="5" max="5" width="23.14"/>
    <col customWidth="1" min="6" max="6" width="10.14"/>
    <col customWidth="1" min="7" max="7" width="14.57"/>
  </cols>
  <sheetData>
    <row r="1" ht="14.25" customHeight="1">
      <c r="A1" s="1" t="s">
        <v>0</v>
      </c>
    </row>
    <row r="2" ht="14.25" customHeight="1">
      <c r="A2" s="2" t="s">
        <v>1</v>
      </c>
      <c r="D2" s="3"/>
    </row>
    <row r="3" ht="14.25" customHeight="1">
      <c r="D3" s="3" t="s">
        <v>2</v>
      </c>
      <c r="F3" s="3" t="s">
        <v>3</v>
      </c>
      <c r="G3" s="3" t="s">
        <v>4</v>
      </c>
    </row>
    <row r="4" ht="14.25" customHeight="1">
      <c r="A4" s="4" t="s">
        <v>5</v>
      </c>
      <c r="D4" s="3">
        <v>85.0</v>
      </c>
      <c r="E4" s="3" t="s">
        <v>6</v>
      </c>
      <c r="F4" s="5">
        <v>240.0</v>
      </c>
      <c r="G4" s="5" t="str">
        <f t="shared" ref="G4:G7" si="1">D4*F4</f>
        <v> $ 20,400.00 </v>
      </c>
    </row>
    <row r="5" ht="14.25" customHeight="1">
      <c r="A5" s="4" t="s">
        <v>7</v>
      </c>
      <c r="D5" s="3">
        <v>6.0</v>
      </c>
      <c r="E5" s="3" t="s">
        <v>8</v>
      </c>
      <c r="F5" s="5">
        <v>230.0</v>
      </c>
      <c r="G5" s="5" t="str">
        <f t="shared" si="1"/>
        <v> $ 1,380.00 </v>
      </c>
    </row>
    <row r="6" ht="14.25" customHeight="1">
      <c r="A6" s="4" t="s">
        <v>9</v>
      </c>
      <c r="D6" s="3">
        <v>4.0</v>
      </c>
      <c r="E6" s="3" t="s">
        <v>10</v>
      </c>
      <c r="F6" s="5">
        <v>140.0</v>
      </c>
      <c r="G6" s="5" t="str">
        <f t="shared" si="1"/>
        <v> $ 560.00 </v>
      </c>
    </row>
    <row r="7" ht="14.25" customHeight="1">
      <c r="A7" s="4" t="s">
        <v>11</v>
      </c>
      <c r="D7" s="3">
        <v>3.0</v>
      </c>
      <c r="E7" s="6"/>
      <c r="F7" s="5">
        <v>1510.0</v>
      </c>
      <c r="G7" s="5" t="str">
        <f t="shared" si="1"/>
        <v> $ 4,530.00 </v>
      </c>
    </row>
    <row r="8" ht="14.25" customHeight="1">
      <c r="A8" s="4" t="s">
        <v>12</v>
      </c>
      <c r="D8" s="3"/>
    </row>
    <row r="9" ht="14.25" customHeight="1">
      <c r="A9" s="4" t="s">
        <v>13</v>
      </c>
      <c r="D9" s="3"/>
      <c r="G9" s="5" t="str">
        <f>SUM(G4:G8)</f>
        <v> $ 26,870.00 </v>
      </c>
    </row>
    <row r="10" ht="14.25" customHeight="1">
      <c r="A10" s="3"/>
      <c r="D10" s="3"/>
      <c r="G10" s="5"/>
    </row>
    <row r="11" ht="14.25" customHeight="1">
      <c r="A11" s="7" t="s">
        <v>14</v>
      </c>
      <c r="D11" s="3"/>
    </row>
    <row r="12" ht="14.25" customHeight="1">
      <c r="A12" s="3"/>
      <c r="D12" s="3" t="s">
        <v>15</v>
      </c>
      <c r="E12" s="3" t="s">
        <v>16</v>
      </c>
      <c r="F12" s="3"/>
      <c r="G12" s="3" t="s">
        <v>4</v>
      </c>
    </row>
    <row r="13" ht="14.25" customHeight="1">
      <c r="A13" s="4" t="s">
        <v>17</v>
      </c>
      <c r="D13" s="3">
        <v>95.0</v>
      </c>
      <c r="E13" s="8">
        <v>158.0</v>
      </c>
      <c r="G13" s="9" t="str">
        <f>D13*E13</f>
        <v> $ 15,010.00 </v>
      </c>
    </row>
    <row r="14" ht="14.25" customHeight="1">
      <c r="A14" s="10" t="s">
        <v>18</v>
      </c>
      <c r="B14" s="4"/>
      <c r="C14" s="4"/>
      <c r="D14" s="11">
        <v>1.0</v>
      </c>
      <c r="E14" s="12">
        <v>325.0</v>
      </c>
      <c r="G14" s="13">
        <v>325.0</v>
      </c>
    </row>
    <row r="15" ht="14.25" customHeight="1">
      <c r="A15" s="4" t="s">
        <v>19</v>
      </c>
      <c r="D15" s="3">
        <v>4.0</v>
      </c>
      <c r="E15" s="9">
        <v>230.0</v>
      </c>
      <c r="G15" s="9" t="str">
        <f t="shared" ref="G15:G24" si="2">D15*E15</f>
        <v> $ 920.00 </v>
      </c>
    </row>
    <row r="16" ht="14.25" customHeight="1">
      <c r="A16" s="4" t="s">
        <v>20</v>
      </c>
      <c r="D16" s="3">
        <v>1.0</v>
      </c>
      <c r="E16" s="9">
        <v>525.0</v>
      </c>
      <c r="G16" s="9" t="str">
        <f t="shared" si="2"/>
        <v> $ 525.00 </v>
      </c>
    </row>
    <row r="17" ht="14.25" customHeight="1">
      <c r="A17" s="4" t="s">
        <v>21</v>
      </c>
      <c r="D17" s="3">
        <v>3.0</v>
      </c>
      <c r="E17" s="9">
        <v>910.0</v>
      </c>
      <c r="G17" s="9" t="str">
        <f t="shared" si="2"/>
        <v> $ 2,730.00 </v>
      </c>
    </row>
    <row r="18" ht="14.25" customHeight="1">
      <c r="A18" s="4" t="s">
        <v>22</v>
      </c>
      <c r="D18" s="3">
        <v>4.0</v>
      </c>
      <c r="E18" s="9">
        <v>110.0</v>
      </c>
      <c r="G18" s="9" t="str">
        <f t="shared" si="2"/>
        <v> $ 440.00 </v>
      </c>
    </row>
    <row r="19" ht="14.25" customHeight="1">
      <c r="A19" s="4" t="s">
        <v>23</v>
      </c>
      <c r="D19" s="3">
        <v>12.0</v>
      </c>
      <c r="E19" s="9">
        <v>45.0</v>
      </c>
      <c r="G19" s="9" t="str">
        <f t="shared" si="2"/>
        <v> $ 540.00 </v>
      </c>
    </row>
    <row r="20" ht="14.25" customHeight="1">
      <c r="A20" s="4" t="s">
        <v>24</v>
      </c>
      <c r="D20" s="3">
        <v>32.0</v>
      </c>
      <c r="E20" s="9">
        <v>4.62</v>
      </c>
      <c r="G20" s="9" t="str">
        <f t="shared" si="2"/>
        <v> $ 147.84 </v>
      </c>
    </row>
    <row r="21" ht="14.25" customHeight="1">
      <c r="A21" s="4" t="s">
        <v>25</v>
      </c>
      <c r="D21" s="3">
        <v>88.0</v>
      </c>
      <c r="E21" s="9">
        <v>50.49</v>
      </c>
      <c r="G21" s="9" t="str">
        <f t="shared" si="2"/>
        <v> $ 4,443.12 </v>
      </c>
    </row>
    <row r="22" ht="14.25" customHeight="1">
      <c r="A22" s="4" t="s">
        <v>26</v>
      </c>
      <c r="D22" s="3">
        <v>28.0</v>
      </c>
      <c r="E22" s="9">
        <v>52.0</v>
      </c>
      <c r="G22" s="9" t="str">
        <f t="shared" si="2"/>
        <v> $ 1,456.00 </v>
      </c>
    </row>
    <row r="23" ht="14.25" customHeight="1">
      <c r="A23" s="4" t="s">
        <v>27</v>
      </c>
      <c r="D23" s="3">
        <v>7.0</v>
      </c>
      <c r="E23" s="9">
        <v>79.7</v>
      </c>
      <c r="G23" s="9" t="str">
        <f t="shared" si="2"/>
        <v> $ 557.90 </v>
      </c>
    </row>
    <row r="24" ht="14.25" customHeight="1">
      <c r="A24" s="4" t="s">
        <v>28</v>
      </c>
      <c r="D24" s="3">
        <v>95.0</v>
      </c>
      <c r="E24" s="9">
        <v>10.0</v>
      </c>
      <c r="G24" s="9" t="str">
        <f t="shared" si="2"/>
        <v> $ 950.00 </v>
      </c>
    </row>
    <row r="25" ht="14.25" customHeight="1">
      <c r="A25" s="3"/>
      <c r="D25" s="3"/>
    </row>
    <row r="26" ht="14.25" customHeight="1">
      <c r="A26" s="4" t="s">
        <v>29</v>
      </c>
      <c r="D26" s="3"/>
      <c r="G26" s="9" t="str">
        <f>SUM(G13:G25)</f>
        <v> $ 28,044.86 </v>
      </c>
    </row>
    <row r="27" ht="14.25" customHeight="1">
      <c r="A27" s="4" t="s">
        <v>30</v>
      </c>
      <c r="D27" s="3"/>
      <c r="G27" s="5" t="str">
        <f>G9-G26</f>
        <v> $ (1,174.86)</v>
      </c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</sheetData>
  <mergeCells count="24">
    <mergeCell ref="A25:C25"/>
    <mergeCell ref="A26:C26"/>
    <mergeCell ref="A27:C27"/>
    <mergeCell ref="A18:C18"/>
    <mergeCell ref="A19:C19"/>
    <mergeCell ref="A20:C20"/>
    <mergeCell ref="A22:C22"/>
    <mergeCell ref="A23:C23"/>
    <mergeCell ref="A24:C24"/>
    <mergeCell ref="A21:C21"/>
    <mergeCell ref="A9:C9"/>
    <mergeCell ref="A10:C10"/>
    <mergeCell ref="A1:G1"/>
    <mergeCell ref="A11:C11"/>
    <mergeCell ref="A12:C12"/>
    <mergeCell ref="A13:C13"/>
    <mergeCell ref="A15:C15"/>
    <mergeCell ref="A17:C17"/>
    <mergeCell ref="A4:C4"/>
    <mergeCell ref="A5:C5"/>
    <mergeCell ref="A6:C6"/>
    <mergeCell ref="A7:C7"/>
    <mergeCell ref="A8:C8"/>
    <mergeCell ref="A16:C16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2024-03-28T01:54:23Z</dcterms:created>
  <dc:creator>Evelynn Aguilar</dc:creator>
  <cp:lastModifiedBy>Evelynn Aguilar</cp:lastModifiedBy>
  <dcterms:modified xsi:type="dcterms:W3CDTF">2024-03-28T01:55:19Z</dcterms:modified>
</cp:coreProperties>
</file>