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rli\Desktop\Basketball\"/>
    </mc:Choice>
  </mc:AlternateContent>
  <xr:revisionPtr revIDLastSave="0" documentId="8_{F416EF16-8B91-41C8-A3EF-6BD90912252B}" xr6:coauthVersionLast="47" xr6:coauthVersionMax="47" xr10:uidLastSave="{00000000-0000-0000-0000-000000000000}"/>
  <bookViews>
    <workbookView xWindow="-120" yWindow="-120" windowWidth="29040" windowHeight="15840" xr2:uid="{CFEFF768-1D76-445E-87BB-805CCC7D65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4" i="1"/>
  <c r="H16" i="1"/>
  <c r="H18" i="1"/>
  <c r="I6" i="1"/>
  <c r="H6" i="1" s="1"/>
  <c r="I10" i="1"/>
  <c r="H10" i="1" s="1"/>
  <c r="I11" i="1"/>
  <c r="H11" i="1" s="1"/>
  <c r="I14" i="1"/>
  <c r="H14" i="1" s="1"/>
  <c r="I17" i="1"/>
  <c r="H17" i="1" s="1"/>
  <c r="I19" i="1"/>
  <c r="H19" i="1" s="1"/>
  <c r="I20" i="1"/>
  <c r="I4" i="1"/>
  <c r="I7" i="1"/>
  <c r="H7" i="1" s="1"/>
  <c r="I8" i="1"/>
  <c r="H8" i="1" s="1"/>
  <c r="I9" i="1"/>
  <c r="H9" i="1" s="1"/>
  <c r="I12" i="1"/>
  <c r="H12" i="1" s="1"/>
  <c r="I13" i="1"/>
  <c r="H13" i="1" s="1"/>
  <c r="I15" i="1"/>
  <c r="H15" i="1" s="1"/>
  <c r="I16" i="1"/>
  <c r="I18" i="1"/>
  <c r="I21" i="1"/>
  <c r="H21" i="1" s="1"/>
  <c r="I5" i="1"/>
  <c r="H5" i="1" s="1"/>
</calcChain>
</file>

<file path=xl/sharedStrings.xml><?xml version="1.0" encoding="utf-8"?>
<sst xmlns="http://schemas.openxmlformats.org/spreadsheetml/2006/main" count="30" uniqueCount="30">
  <si>
    <t>TEAM</t>
  </si>
  <si>
    <t>W</t>
  </si>
  <si>
    <t>L</t>
  </si>
  <si>
    <t>FOR</t>
  </si>
  <si>
    <t>AGAINST</t>
  </si>
  <si>
    <t>PCT</t>
  </si>
  <si>
    <t>HTH</t>
  </si>
  <si>
    <t>Avg Pts Allowed</t>
  </si>
  <si>
    <t>Games Played</t>
  </si>
  <si>
    <r>
      <t> </t>
    </r>
    <r>
      <rPr>
        <b/>
        <sz val="9"/>
        <rFont val="Lato"/>
        <family val="2"/>
      </rPr>
      <t>Jr Huskies</t>
    </r>
  </si>
  <si>
    <r>
      <t> </t>
    </r>
    <r>
      <rPr>
        <b/>
        <sz val="9"/>
        <rFont val="Lato"/>
        <family val="2"/>
      </rPr>
      <t>La Grange Lions</t>
    </r>
  </si>
  <si>
    <r>
      <t> </t>
    </r>
    <r>
      <rPr>
        <b/>
        <sz val="9"/>
        <rFont val="Lato"/>
        <family val="2"/>
      </rPr>
      <t>Hinsdale Inferno</t>
    </r>
  </si>
  <si>
    <r>
      <t> </t>
    </r>
    <r>
      <rPr>
        <b/>
        <sz val="9"/>
        <rFont val="Lato"/>
        <family val="2"/>
      </rPr>
      <t>Knights</t>
    </r>
  </si>
  <si>
    <r>
      <t> </t>
    </r>
    <r>
      <rPr>
        <b/>
        <sz val="9"/>
        <rFont val="Lato"/>
        <family val="2"/>
      </rPr>
      <t>Willowbrook Jr. Warriors</t>
    </r>
  </si>
  <si>
    <r>
      <t> </t>
    </r>
    <r>
      <rPr>
        <b/>
        <sz val="9"/>
        <rFont val="Lato"/>
        <family val="2"/>
      </rPr>
      <t>LAC Thunder</t>
    </r>
  </si>
  <si>
    <r>
      <t> </t>
    </r>
    <r>
      <rPr>
        <b/>
        <sz val="9"/>
        <rFont val="Lato"/>
        <family val="2"/>
      </rPr>
      <t>Glen Ellyn Raiders</t>
    </r>
  </si>
  <si>
    <r>
      <t> </t>
    </r>
    <r>
      <rPr>
        <b/>
        <sz val="9"/>
        <rFont val="Lato"/>
        <family val="2"/>
      </rPr>
      <t>Ridgewood Rebels</t>
    </r>
  </si>
  <si>
    <r>
      <t> </t>
    </r>
    <r>
      <rPr>
        <b/>
        <sz val="9"/>
        <rFont val="Lato"/>
        <family val="2"/>
      </rPr>
      <t>Jr Saxons</t>
    </r>
  </si>
  <si>
    <r>
      <t> </t>
    </r>
    <r>
      <rPr>
        <b/>
        <sz val="9"/>
        <rFont val="Lato"/>
        <family val="2"/>
      </rPr>
      <t>St. Charles Storm</t>
    </r>
  </si>
  <si>
    <r>
      <t> </t>
    </r>
    <r>
      <rPr>
        <b/>
        <sz val="9"/>
        <rFont val="Lato"/>
        <family val="2"/>
      </rPr>
      <t>West Chicago</t>
    </r>
  </si>
  <si>
    <r>
      <t> </t>
    </r>
    <r>
      <rPr>
        <b/>
        <sz val="9"/>
        <rFont val="Lato"/>
        <family val="2"/>
      </rPr>
      <t>DP Junior Warriors</t>
    </r>
  </si>
  <si>
    <r>
      <t> </t>
    </r>
    <r>
      <rPr>
        <b/>
        <sz val="9"/>
        <rFont val="Lato"/>
        <family val="2"/>
      </rPr>
      <t>Rolling Meadows</t>
    </r>
  </si>
  <si>
    <r>
      <t> </t>
    </r>
    <r>
      <rPr>
        <b/>
        <sz val="9"/>
        <rFont val="Lato"/>
        <family val="2"/>
      </rPr>
      <t>Kaneland Cagers</t>
    </r>
  </si>
  <si>
    <r>
      <t> </t>
    </r>
    <r>
      <rPr>
        <b/>
        <sz val="9"/>
        <rFont val="Lato"/>
        <family val="2"/>
      </rPr>
      <t>South Elgin</t>
    </r>
  </si>
  <si>
    <r>
      <t> </t>
    </r>
    <r>
      <rPr>
        <b/>
        <sz val="9"/>
        <rFont val="Lato"/>
        <family val="2"/>
      </rPr>
      <t>Geneva Vikings</t>
    </r>
  </si>
  <si>
    <r>
      <t> </t>
    </r>
    <r>
      <rPr>
        <b/>
        <sz val="9"/>
        <rFont val="Lato"/>
        <family val="2"/>
      </rPr>
      <t>Wheatland Wizards</t>
    </r>
  </si>
  <si>
    <r>
      <t> </t>
    </r>
    <r>
      <rPr>
        <b/>
        <sz val="9"/>
        <rFont val="Lato"/>
        <family val="2"/>
      </rPr>
      <t>Batavia Bulldogs</t>
    </r>
  </si>
  <si>
    <t>SEED</t>
  </si>
  <si>
    <t>HIGH BRONZE</t>
  </si>
  <si>
    <t>LOW 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</si>
</sst>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FFFFFF"/>
      <name val="Titillium Web"/>
    </font>
    <font>
      <sz val="9"/>
      <name val="Lato"/>
      <family val="2"/>
    </font>
    <font>
      <b/>
      <sz val="9"/>
      <name val="Lato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D6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283A8E-697C-5C09-5DDD-24972C29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00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1FFB9C-0AF6-FF7B-1B82-7AAE434DD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90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54B26D-85E1-639C-99FA-DA687C012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90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569E0F-3D74-D853-F226-DFE5DD3F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81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9525</xdr:colOff>
      <xdr:row>10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DBD503-7E96-FCBF-80DA-F866C8D25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81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9525</xdr:colOff>
      <xdr:row>10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CBF5597-A97E-9DA8-1A7D-2E4DC94D2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71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9309A0-7F3F-AE9A-F0D8-D67B7BDE3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71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802B4CA-8E83-F2D2-548A-DC33C9D76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6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27ADA5F-B43F-B03D-7ED5-AF49D1675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62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EE4D4ED-343B-89F9-96BA-81E0D8C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352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701680E-9ADE-B9E1-0693-D6CC2019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752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AD5F51D-86A4-5488-D2BC-FFA0189B4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943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1546282-302A-AFAE-1EE6-9E07E55C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43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4E243D5-B0F0-4B1A-C1D8-65BF7112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533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110B796-CA1F-9F5E-6CA4-34B60800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33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AB3405D-181F-8A3A-AC78-9BFA6788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124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42DC1BC-FF9E-91DB-3A3E-66C9F78C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08CF6EB-FC87-D230-A888-43B6D156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71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89EC3E6-2EC8-015A-4242-45C336B9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610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ABB1077-FD58-562C-BDE3-7432BEFA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801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1AE5EEA-E70A-38FE-5412-988CBB442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201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3EE40D4-3B86-9354-D999-5291EBBB2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39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9EF2A5F-8BD1-966A-C4A7-75FE5F36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791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F1D0681-4EF1-D91D-53FD-C88CA0BB9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982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58A24B8-CA79-02E8-A7E0-CCC952740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38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2901070-FB1F-D5AA-50CE-74113042E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572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F4205CF-94AD-F355-5A34-B5639EAA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972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D118E21-8CA8-D8C1-654F-B6ED3F79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163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E85F53C-1062-FEA0-29D9-567363C76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563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D8BD4FC-4F35-1635-94E1-54CF401B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753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D576F0E-6AFE-88C0-F203-29AF62076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153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9B81ECF-7360-2BC9-1510-5DCF4D317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344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506F717-640A-2E3E-080E-A685F724D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744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213A5AE-251B-88F0-26F5-F23A180BE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934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9525</xdr:colOff>
      <xdr:row>20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72905C9-87AB-23B5-B966-EC9D3961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33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9525</xdr:colOff>
      <xdr:row>20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11F3B19-045A-30FE-D689-519DD308C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52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CC5DABA-0A1D-A2B3-EB0A-2F82D9BD3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925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3270DD1-0527-E419-A8F3-336AA2AA3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116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46FD-58C3-44FE-B777-35F979A49CAE}">
  <dimension ref="A3:O21"/>
  <sheetViews>
    <sheetView tabSelected="1" workbookViewId="0">
      <selection activeCell="S15" sqref="S15"/>
    </sheetView>
  </sheetViews>
  <sheetFormatPr defaultRowHeight="28.5" customHeight="1" x14ac:dyDescent="0.25"/>
  <cols>
    <col min="1" max="1" width="9.140625" style="1"/>
    <col min="2" max="2" width="20.85546875" style="1" bestFit="1" customWidth="1"/>
    <col min="3" max="7" width="9.140625" style="1"/>
    <col min="8" max="8" width="15" style="1" bestFit="1" customWidth="1"/>
    <col min="9" max="9" width="13.140625" style="1" bestFit="1" customWidth="1"/>
    <col min="10" max="16384" width="9.140625" style="1"/>
  </cols>
  <sheetData>
    <row r="3" spans="1:15" ht="28.5" customHeight="1" x14ac:dyDescent="0.25">
      <c r="A3" s="2" t="s">
        <v>27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7</v>
      </c>
      <c r="I3" s="2" t="s">
        <v>8</v>
      </c>
      <c r="J3" s="3" t="s">
        <v>6</v>
      </c>
    </row>
    <row r="4" spans="1:15" ht="28.5" customHeight="1" x14ac:dyDescent="0.25">
      <c r="A4" s="4">
        <v>1</v>
      </c>
      <c r="B4" s="5" t="s">
        <v>17</v>
      </c>
      <c r="C4" s="6">
        <v>17</v>
      </c>
      <c r="D4" s="6">
        <v>1</v>
      </c>
      <c r="E4" s="6">
        <v>771</v>
      </c>
      <c r="F4" s="6">
        <v>494</v>
      </c>
      <c r="G4" s="6">
        <v>0.94399999999999995</v>
      </c>
      <c r="H4" s="7">
        <f>F4/I4</f>
        <v>27.444444444444443</v>
      </c>
      <c r="I4" s="8">
        <f>C4+D4</f>
        <v>18</v>
      </c>
      <c r="J4" s="6"/>
    </row>
    <row r="5" spans="1:15" ht="28.5" customHeight="1" x14ac:dyDescent="0.25">
      <c r="A5" s="4">
        <v>2</v>
      </c>
      <c r="B5" s="5" t="s">
        <v>9</v>
      </c>
      <c r="C5" s="6">
        <v>13</v>
      </c>
      <c r="D5" s="6">
        <v>1</v>
      </c>
      <c r="E5" s="6">
        <v>657</v>
      </c>
      <c r="F5" s="6">
        <v>424</v>
      </c>
      <c r="G5" s="6">
        <v>0.92900000000000005</v>
      </c>
      <c r="H5" s="7">
        <f>F5/I5</f>
        <v>30.285714285714285</v>
      </c>
      <c r="I5" s="8">
        <f>C5+D5</f>
        <v>14</v>
      </c>
      <c r="J5" s="6"/>
    </row>
    <row r="6" spans="1:15" ht="28.5" customHeight="1" x14ac:dyDescent="0.25">
      <c r="A6" s="4">
        <v>3</v>
      </c>
      <c r="B6" s="5" t="s">
        <v>10</v>
      </c>
      <c r="C6" s="6">
        <v>11</v>
      </c>
      <c r="D6" s="6">
        <v>3</v>
      </c>
      <c r="E6" s="6">
        <v>557</v>
      </c>
      <c r="F6" s="6">
        <v>405</v>
      </c>
      <c r="G6" s="6">
        <v>0.78600000000000003</v>
      </c>
      <c r="H6" s="7">
        <f>F6/I6</f>
        <v>28.928571428571427</v>
      </c>
      <c r="I6" s="8">
        <f>C6+D6</f>
        <v>14</v>
      </c>
      <c r="J6" s="6"/>
    </row>
    <row r="7" spans="1:15" ht="28.5" customHeight="1" x14ac:dyDescent="0.25">
      <c r="A7" s="4">
        <v>4</v>
      </c>
      <c r="B7" s="5" t="s">
        <v>18</v>
      </c>
      <c r="C7" s="6">
        <v>14</v>
      </c>
      <c r="D7" s="6">
        <v>4</v>
      </c>
      <c r="E7" s="6">
        <v>781</v>
      </c>
      <c r="F7" s="6">
        <v>588</v>
      </c>
      <c r="G7" s="6">
        <v>0.77800000000000002</v>
      </c>
      <c r="H7" s="7">
        <f>F7/I7</f>
        <v>32.666666666666664</v>
      </c>
      <c r="I7" s="8">
        <f>C7+D7</f>
        <v>18</v>
      </c>
      <c r="J7" s="6"/>
    </row>
    <row r="8" spans="1:15" ht="28.5" customHeight="1" x14ac:dyDescent="0.25">
      <c r="A8" s="4">
        <v>5</v>
      </c>
      <c r="B8" s="5" t="s">
        <v>19</v>
      </c>
      <c r="C8" s="6">
        <v>12</v>
      </c>
      <c r="D8" s="6">
        <v>6</v>
      </c>
      <c r="E8" s="6">
        <v>757</v>
      </c>
      <c r="F8" s="6">
        <v>653</v>
      </c>
      <c r="G8" s="6">
        <v>0.66700000000000004</v>
      </c>
      <c r="H8" s="7">
        <f>F8/I8</f>
        <v>36.277777777777779</v>
      </c>
      <c r="I8" s="8">
        <f>C8+D8</f>
        <v>18</v>
      </c>
      <c r="J8" s="6"/>
      <c r="K8" s="17" t="s">
        <v>28</v>
      </c>
      <c r="L8" s="18"/>
      <c r="M8" s="18"/>
      <c r="N8" s="18"/>
      <c r="O8" s="18"/>
    </row>
    <row r="9" spans="1:15" ht="28.5" customHeight="1" x14ac:dyDescent="0.25">
      <c r="A9" s="4">
        <v>6</v>
      </c>
      <c r="B9" s="5" t="s">
        <v>20</v>
      </c>
      <c r="C9" s="6">
        <v>11</v>
      </c>
      <c r="D9" s="6">
        <v>6</v>
      </c>
      <c r="E9" s="6">
        <v>626</v>
      </c>
      <c r="F9" s="6">
        <v>508</v>
      </c>
      <c r="G9" s="6">
        <v>0.64700000000000002</v>
      </c>
      <c r="H9" s="7">
        <f>F9/I9</f>
        <v>29.882352941176471</v>
      </c>
      <c r="I9" s="8">
        <f>C9+D9</f>
        <v>17</v>
      </c>
      <c r="J9" s="6"/>
    </row>
    <row r="10" spans="1:15" ht="28.5" customHeight="1" x14ac:dyDescent="0.25">
      <c r="A10" s="4">
        <v>7</v>
      </c>
      <c r="B10" s="5" t="s">
        <v>11</v>
      </c>
      <c r="C10" s="6">
        <v>9</v>
      </c>
      <c r="D10" s="6">
        <v>5</v>
      </c>
      <c r="E10" s="6">
        <v>561</v>
      </c>
      <c r="F10" s="6">
        <v>445</v>
      </c>
      <c r="G10" s="6">
        <v>0.64300000000000002</v>
      </c>
      <c r="H10" s="7">
        <f>F10/I10</f>
        <v>31.785714285714285</v>
      </c>
      <c r="I10" s="8">
        <f>C10+D10</f>
        <v>14</v>
      </c>
      <c r="J10" s="6">
        <v>2</v>
      </c>
    </row>
    <row r="11" spans="1:15" ht="28.5" customHeight="1" x14ac:dyDescent="0.25">
      <c r="A11" s="4">
        <v>8</v>
      </c>
      <c r="B11" s="5" t="s">
        <v>12</v>
      </c>
      <c r="C11" s="6">
        <v>9</v>
      </c>
      <c r="D11" s="6">
        <v>5</v>
      </c>
      <c r="E11" s="6">
        <v>552</v>
      </c>
      <c r="F11" s="6">
        <v>498</v>
      </c>
      <c r="G11" s="6">
        <v>0.64300000000000002</v>
      </c>
      <c r="H11" s="7">
        <f>F11/I11</f>
        <v>35.571428571428569</v>
      </c>
      <c r="I11" s="8">
        <f>C11+D11</f>
        <v>14</v>
      </c>
      <c r="J11" s="6">
        <v>0</v>
      </c>
    </row>
    <row r="12" spans="1:15" ht="28.5" customHeight="1" x14ac:dyDescent="0.25">
      <c r="A12" s="4">
        <v>9</v>
      </c>
      <c r="B12" s="5" t="s">
        <v>21</v>
      </c>
      <c r="C12" s="6">
        <v>10</v>
      </c>
      <c r="D12" s="6">
        <v>8</v>
      </c>
      <c r="E12" s="6">
        <v>559</v>
      </c>
      <c r="F12" s="6">
        <v>650</v>
      </c>
      <c r="G12" s="6">
        <v>0.55600000000000005</v>
      </c>
      <c r="H12" s="7">
        <f>F12/I12</f>
        <v>36.111111111111114</v>
      </c>
      <c r="I12" s="8">
        <f>C12+D12</f>
        <v>18</v>
      </c>
      <c r="J12" s="6"/>
    </row>
    <row r="13" spans="1:15" ht="28.5" customHeight="1" x14ac:dyDescent="0.25">
      <c r="A13" s="9">
        <v>1</v>
      </c>
      <c r="B13" s="10" t="s">
        <v>22</v>
      </c>
      <c r="C13" s="11">
        <v>9</v>
      </c>
      <c r="D13" s="11">
        <v>9</v>
      </c>
      <c r="E13" s="11">
        <v>628</v>
      </c>
      <c r="F13" s="11">
        <v>615</v>
      </c>
      <c r="G13" s="11">
        <v>0.5</v>
      </c>
      <c r="H13" s="12">
        <f>F13/I13</f>
        <v>34.166666666666664</v>
      </c>
      <c r="I13" s="13">
        <f>C13+D13</f>
        <v>18</v>
      </c>
      <c r="J13" s="11"/>
    </row>
    <row r="14" spans="1:15" ht="28.5" customHeight="1" x14ac:dyDescent="0.25">
      <c r="A14" s="9">
        <v>2</v>
      </c>
      <c r="B14" s="10" t="s">
        <v>13</v>
      </c>
      <c r="C14" s="11">
        <v>6</v>
      </c>
      <c r="D14" s="11">
        <v>8</v>
      </c>
      <c r="E14" s="11">
        <v>511</v>
      </c>
      <c r="F14" s="11">
        <v>515</v>
      </c>
      <c r="G14" s="11">
        <v>0.42899999999999999</v>
      </c>
      <c r="H14" s="12">
        <f>F14/I14</f>
        <v>36.785714285714285</v>
      </c>
      <c r="I14" s="13">
        <f>C14+D14</f>
        <v>14</v>
      </c>
      <c r="J14" s="11"/>
    </row>
    <row r="15" spans="1:15" ht="28.5" customHeight="1" x14ac:dyDescent="0.25">
      <c r="A15" s="9">
        <v>3</v>
      </c>
      <c r="B15" s="10" t="s">
        <v>23</v>
      </c>
      <c r="C15" s="11">
        <v>7</v>
      </c>
      <c r="D15" s="11">
        <v>11</v>
      </c>
      <c r="E15" s="11">
        <v>660</v>
      </c>
      <c r="F15" s="11">
        <v>719</v>
      </c>
      <c r="G15" s="11">
        <v>0.38900000000000001</v>
      </c>
      <c r="H15" s="12">
        <f>F15/I15</f>
        <v>39.944444444444443</v>
      </c>
      <c r="I15" s="13">
        <f>C15+D15</f>
        <v>18</v>
      </c>
      <c r="J15" s="11"/>
    </row>
    <row r="16" spans="1:15" ht="28.5" customHeight="1" x14ac:dyDescent="0.25">
      <c r="A16" s="9">
        <v>4</v>
      </c>
      <c r="B16" s="10" t="s">
        <v>24</v>
      </c>
      <c r="C16" s="11">
        <v>6</v>
      </c>
      <c r="D16" s="11">
        <v>12</v>
      </c>
      <c r="E16" s="11">
        <v>576</v>
      </c>
      <c r="F16" s="11">
        <v>639</v>
      </c>
      <c r="G16" s="11">
        <v>0.33300000000000002</v>
      </c>
      <c r="H16" s="12">
        <f>F16/I16</f>
        <v>35.5</v>
      </c>
      <c r="I16" s="13">
        <f>C16+D16</f>
        <v>18</v>
      </c>
      <c r="J16" s="11"/>
    </row>
    <row r="17" spans="1:15" ht="28.5" customHeight="1" x14ac:dyDescent="0.25">
      <c r="A17" s="9">
        <v>5</v>
      </c>
      <c r="B17" s="10" t="s">
        <v>14</v>
      </c>
      <c r="C17" s="11">
        <v>4</v>
      </c>
      <c r="D17" s="11">
        <v>10</v>
      </c>
      <c r="E17" s="11">
        <v>385</v>
      </c>
      <c r="F17" s="11">
        <v>614</v>
      </c>
      <c r="G17" s="11">
        <v>0.28599999999999998</v>
      </c>
      <c r="H17" s="12">
        <f>F17/I17</f>
        <v>43.857142857142854</v>
      </c>
      <c r="I17" s="13">
        <f>C17+D17</f>
        <v>14</v>
      </c>
      <c r="J17" s="11"/>
      <c r="K17" s="15" t="s">
        <v>29</v>
      </c>
      <c r="L17" s="16"/>
      <c r="M17" s="16"/>
      <c r="N17" s="16"/>
      <c r="O17" s="16"/>
    </row>
    <row r="18" spans="1:15" ht="28.5" customHeight="1" x14ac:dyDescent="0.25">
      <c r="A18" s="9">
        <v>6</v>
      </c>
      <c r="B18" s="10" t="s">
        <v>25</v>
      </c>
      <c r="C18" s="11">
        <v>3</v>
      </c>
      <c r="D18" s="11">
        <v>14</v>
      </c>
      <c r="E18" s="11">
        <v>566</v>
      </c>
      <c r="F18" s="11">
        <v>674</v>
      </c>
      <c r="G18" s="11">
        <v>0.17599999999999999</v>
      </c>
      <c r="H18" s="12">
        <f>F18/I18</f>
        <v>39.647058823529413</v>
      </c>
      <c r="I18" s="13">
        <f>C18+D18</f>
        <v>17</v>
      </c>
      <c r="J18" s="11"/>
    </row>
    <row r="19" spans="1:15" ht="28.5" customHeight="1" x14ac:dyDescent="0.25">
      <c r="A19" s="9">
        <v>7</v>
      </c>
      <c r="B19" s="10" t="s">
        <v>15</v>
      </c>
      <c r="C19" s="11">
        <v>2</v>
      </c>
      <c r="D19" s="11">
        <v>11</v>
      </c>
      <c r="E19" s="11">
        <v>396</v>
      </c>
      <c r="F19" s="11">
        <v>610</v>
      </c>
      <c r="G19" s="11">
        <v>0.154</v>
      </c>
      <c r="H19" s="12">
        <f>F19/I19</f>
        <v>46.92307692307692</v>
      </c>
      <c r="I19" s="13">
        <f>C19+D19</f>
        <v>13</v>
      </c>
      <c r="J19" s="11"/>
    </row>
    <row r="20" spans="1:15" ht="28.5" customHeight="1" x14ac:dyDescent="0.25">
      <c r="A20" s="9">
        <v>8</v>
      </c>
      <c r="B20" s="10" t="s">
        <v>16</v>
      </c>
      <c r="C20" s="11">
        <v>1</v>
      </c>
      <c r="D20" s="11">
        <v>12</v>
      </c>
      <c r="E20" s="11">
        <v>356</v>
      </c>
      <c r="F20" s="11">
        <v>464</v>
      </c>
      <c r="G20" s="11">
        <v>7.6999999999999999E-2</v>
      </c>
      <c r="H20" s="12">
        <f>F20/I20</f>
        <v>35.692307692307693</v>
      </c>
      <c r="I20" s="13">
        <f>C20+D20</f>
        <v>13</v>
      </c>
      <c r="J20" s="11"/>
    </row>
    <row r="21" spans="1:15" ht="28.5" customHeight="1" x14ac:dyDescent="0.25">
      <c r="A21" s="9">
        <v>9</v>
      </c>
      <c r="B21" s="10" t="s">
        <v>26</v>
      </c>
      <c r="C21" s="11">
        <v>0</v>
      </c>
      <c r="D21" s="11">
        <v>18</v>
      </c>
      <c r="E21" s="11">
        <v>474</v>
      </c>
      <c r="F21" s="11">
        <v>858</v>
      </c>
      <c r="G21" s="11">
        <v>0</v>
      </c>
      <c r="H21" s="12">
        <f>F21/I21</f>
        <v>47.666666666666664</v>
      </c>
      <c r="I21" s="13">
        <f>C21+D21</f>
        <v>18</v>
      </c>
      <c r="J21" s="14"/>
    </row>
  </sheetData>
  <sortState xmlns:xlrd2="http://schemas.microsoft.com/office/spreadsheetml/2017/richdata2" ref="B4:J21">
    <sortCondition descending="1" ref="G4:G21"/>
    <sortCondition descending="1" ref="J4:J21"/>
    <sortCondition ref="H4:H21"/>
  </sortState>
  <mergeCells count="2">
    <mergeCell ref="K8:O8"/>
    <mergeCell ref="K17:O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Carli</dc:creator>
  <cp:lastModifiedBy>Mike Carli</cp:lastModifiedBy>
  <dcterms:created xsi:type="dcterms:W3CDTF">2023-02-27T19:04:50Z</dcterms:created>
  <dcterms:modified xsi:type="dcterms:W3CDTF">2023-02-27T19:11:17Z</dcterms:modified>
</cp:coreProperties>
</file>