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hull\Downloads\"/>
    </mc:Choice>
  </mc:AlternateContent>
  <xr:revisionPtr revIDLastSave="0" documentId="13_ncr:1_{8AAE2CC1-B4F3-4649-9C08-AC3A70D2CEF1}" xr6:coauthVersionLast="47" xr6:coauthVersionMax="47" xr10:uidLastSave="{00000000-0000-0000-0000-000000000000}"/>
  <bookViews>
    <workbookView xWindow="-110" yWindow="-110" windowWidth="19420" windowHeight="10420" tabRatio="617" firstSheet="3" activeTab="4" xr2:uid="{00000000-000D-0000-FFFF-FFFF00000000}"/>
  </bookViews>
  <sheets>
    <sheet name="19-20 Ledger" sheetId="45" r:id="rId1"/>
    <sheet name="Team P&amp;L" sheetId="49" r:id="rId2"/>
    <sheet name="Monthly Budget Billing" sheetId="1" r:id="rId3"/>
    <sheet name="Ice Bills by player 19-20" sheetId="46" r:id="rId4"/>
    <sheet name="Ice Bill Pmt by player 19-20" sheetId="24" r:id="rId5"/>
    <sheet name="Player Contact info" sheetId="48" r:id="rId6"/>
  </sheets>
  <definedNames>
    <definedName name="_xlnm.Print_Area" localSheetId="0">'19-20 Ledger'!$A$1:$V$99</definedName>
    <definedName name="_xlnm.Print_Area" localSheetId="4">'Ice Bill Pmt by player 19-20'!$A$1:$M$37</definedName>
    <definedName name="_xlnm.Print_Area" localSheetId="3">'Ice Bills by player 19-20'!$A$1:$L$37</definedName>
    <definedName name="_xlnm.Print_Area" localSheetId="2">'Monthly Budget Billing'!$A$1:$L$14</definedName>
    <definedName name="_xlnm.Print_Titles" localSheetId="0">'19-20 Ledger'!$1:$4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4" i="45" l="1"/>
  <c r="G6" i="45"/>
  <c r="X94" i="45" l="1"/>
  <c r="X93" i="45"/>
  <c r="X92" i="45"/>
  <c r="X91" i="45"/>
  <c r="X85" i="45"/>
  <c r="X87" i="45"/>
  <c r="X88" i="45"/>
  <c r="X89" i="45"/>
  <c r="X90" i="45"/>
  <c r="X86" i="45"/>
  <c r="X95" i="45"/>
  <c r="X96" i="45"/>
  <c r="X37" i="45" l="1"/>
  <c r="X38" i="45"/>
  <c r="X39" i="45"/>
  <c r="X40" i="45"/>
  <c r="X41" i="45"/>
  <c r="X42" i="45"/>
  <c r="X43" i="45"/>
  <c r="X44" i="45"/>
  <c r="X45" i="45"/>
  <c r="X46" i="45"/>
  <c r="X47" i="45"/>
  <c r="X48" i="45"/>
  <c r="X49" i="45"/>
  <c r="X50" i="45"/>
  <c r="X51" i="45"/>
  <c r="X52" i="45"/>
  <c r="X53" i="45"/>
  <c r="X54" i="45"/>
  <c r="X55" i="45"/>
  <c r="X56" i="45"/>
  <c r="X57" i="45"/>
  <c r="X58" i="45"/>
  <c r="X59" i="45"/>
  <c r="X60" i="45"/>
  <c r="X61" i="45"/>
  <c r="X62" i="45"/>
  <c r="X63" i="45"/>
  <c r="X64" i="45"/>
  <c r="X65" i="45"/>
  <c r="X66" i="45"/>
  <c r="X67" i="45"/>
  <c r="X68" i="45"/>
  <c r="X69" i="45"/>
  <c r="X70" i="45"/>
  <c r="X71" i="45"/>
  <c r="X72" i="45"/>
  <c r="X73" i="45"/>
  <c r="X74" i="45"/>
  <c r="X75" i="45"/>
  <c r="X76" i="45"/>
  <c r="X77" i="45"/>
  <c r="X78" i="45"/>
  <c r="X79" i="45"/>
  <c r="X80" i="45"/>
  <c r="X81" i="45"/>
  <c r="X82" i="45"/>
  <c r="X83" i="45"/>
  <c r="X97" i="45"/>
  <c r="X98" i="45"/>
  <c r="D30" i="1" l="1"/>
  <c r="D31" i="1" s="1"/>
  <c r="D32" i="1" s="1"/>
  <c r="D33" i="1" s="1"/>
  <c r="D34" i="1" s="1"/>
  <c r="I37" i="24" l="1"/>
  <c r="D35" i="1" l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l="1"/>
  <c r="D47" i="1" s="1"/>
  <c r="D48" i="1" s="1"/>
  <c r="D49" i="1" s="1"/>
  <c r="D50" i="1" s="1"/>
  <c r="D51" i="1" s="1"/>
  <c r="X24" i="45"/>
  <c r="X25" i="45"/>
  <c r="X26" i="45"/>
  <c r="X27" i="45"/>
  <c r="X28" i="45"/>
  <c r="X29" i="45"/>
  <c r="X30" i="45"/>
  <c r="X31" i="45"/>
  <c r="X32" i="45"/>
  <c r="X33" i="45"/>
  <c r="X34" i="45"/>
  <c r="X35" i="45"/>
  <c r="L38" i="1"/>
  <c r="I30" i="1"/>
  <c r="I31" i="1" s="1"/>
  <c r="I32" i="1" s="1"/>
  <c r="I33" i="1" s="1"/>
  <c r="I34" i="1" s="1"/>
  <c r="I35" i="1" s="1"/>
  <c r="I36" i="1" s="1"/>
  <c r="I37" i="1" s="1"/>
  <c r="K13" i="24" l="1"/>
  <c r="J13" i="46" s="1"/>
  <c r="K13" i="46" l="1"/>
  <c r="K31" i="24"/>
  <c r="J31" i="46" s="1"/>
  <c r="K31" i="46" l="1"/>
  <c r="E37" i="24"/>
  <c r="X12" i="45" l="1"/>
  <c r="K6" i="24" l="1"/>
  <c r="J6" i="46" s="1"/>
  <c r="K7" i="24"/>
  <c r="G7" i="45" l="1"/>
  <c r="G8" i="45" s="1"/>
  <c r="G9" i="45" s="1"/>
  <c r="G10" i="45" s="1"/>
  <c r="G11" i="45" s="1"/>
  <c r="G12" i="45" l="1"/>
  <c r="G13" i="45" s="1"/>
  <c r="G14" i="45" s="1"/>
  <c r="G15" i="45" s="1"/>
  <c r="G16" i="45" s="1"/>
  <c r="G17" i="45" s="1"/>
  <c r="G18" i="45" s="1"/>
  <c r="G19" i="45" s="1"/>
  <c r="G20" i="45" s="1"/>
  <c r="G21" i="45" s="1"/>
  <c r="G22" i="45" s="1"/>
  <c r="G23" i="45" s="1"/>
  <c r="E30" i="49"/>
  <c r="E17" i="49"/>
  <c r="G24" i="45" l="1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42" i="45" s="1"/>
  <c r="G43" i="45" s="1"/>
  <c r="G44" i="45" s="1"/>
  <c r="G45" i="45" s="1"/>
  <c r="G46" i="45" s="1"/>
  <c r="G47" i="45" s="1"/>
  <c r="G48" i="45" s="1"/>
  <c r="G49" i="45" s="1"/>
  <c r="G50" i="45" s="1"/>
  <c r="G51" i="45" s="1"/>
  <c r="G52" i="45" s="1"/>
  <c r="G53" i="45" s="1"/>
  <c r="G54" i="45" s="1"/>
  <c r="G55" i="45" s="1"/>
  <c r="G56" i="45" s="1"/>
  <c r="G57" i="45" s="1"/>
  <c r="E35" i="49"/>
  <c r="E32" i="49"/>
  <c r="K35" i="24"/>
  <c r="G58" i="45" l="1"/>
  <c r="G59" i="45" s="1"/>
  <c r="G60" i="45" s="1"/>
  <c r="G61" i="45" s="1"/>
  <c r="G62" i="45" s="1"/>
  <c r="G63" i="45" s="1"/>
  <c r="G64" i="45" s="1"/>
  <c r="G65" i="45" s="1"/>
  <c r="G66" i="45" s="1"/>
  <c r="G67" i="45" s="1"/>
  <c r="G68" i="45" s="1"/>
  <c r="G69" i="45" s="1"/>
  <c r="G70" i="45" s="1"/>
  <c r="G71" i="45" s="1"/>
  <c r="G72" i="45" s="1"/>
  <c r="G73" i="45" s="1"/>
  <c r="G74" i="45" s="1"/>
  <c r="G75" i="45" s="1"/>
  <c r="G76" i="45" s="1"/>
  <c r="G77" i="45" s="1"/>
  <c r="G78" i="45" s="1"/>
  <c r="G79" i="45" s="1"/>
  <c r="G80" i="45" s="1"/>
  <c r="G81" i="45" s="1"/>
  <c r="G82" i="45" s="1"/>
  <c r="G83" i="45" s="1"/>
  <c r="G84" i="45" s="1"/>
  <c r="G85" i="45" s="1"/>
  <c r="G86" i="45" s="1"/>
  <c r="G87" i="45" s="1"/>
  <c r="G88" i="45" s="1"/>
  <c r="G89" i="45" s="1"/>
  <c r="G90" i="45" s="1"/>
  <c r="G91" i="45" s="1"/>
  <c r="G92" i="45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4" i="1"/>
  <c r="L4" i="1" s="1"/>
  <c r="B37" i="24"/>
  <c r="G38" i="1"/>
  <c r="H38" i="1"/>
  <c r="B11" i="1"/>
  <c r="J35" i="46"/>
  <c r="K15" i="24"/>
  <c r="J15" i="46" s="1"/>
  <c r="K16" i="24"/>
  <c r="J16" i="46" s="1"/>
  <c r="K17" i="24"/>
  <c r="J17" i="46" s="1"/>
  <c r="K18" i="24"/>
  <c r="J18" i="46" s="1"/>
  <c r="K19" i="24"/>
  <c r="J19" i="46" s="1"/>
  <c r="K20" i="24"/>
  <c r="J20" i="46" s="1"/>
  <c r="K21" i="24"/>
  <c r="J21" i="46" s="1"/>
  <c r="K22" i="24"/>
  <c r="J22" i="46" s="1"/>
  <c r="K23" i="24"/>
  <c r="J23" i="46" s="1"/>
  <c r="K24" i="24"/>
  <c r="J24" i="46" s="1"/>
  <c r="K25" i="24"/>
  <c r="J25" i="46" s="1"/>
  <c r="K26" i="24"/>
  <c r="J26" i="46" s="1"/>
  <c r="K11" i="1" l="1"/>
  <c r="I38" i="1"/>
  <c r="K25" i="46"/>
  <c r="K18" i="46"/>
  <c r="K20" i="46"/>
  <c r="K24" i="46"/>
  <c r="K17" i="46"/>
  <c r="K23" i="46"/>
  <c r="K21" i="46"/>
  <c r="K26" i="46"/>
  <c r="K19" i="46"/>
  <c r="K35" i="46"/>
  <c r="K22" i="46"/>
  <c r="K6" i="46"/>
  <c r="K8" i="24"/>
  <c r="K9" i="24"/>
  <c r="J9" i="46" s="1"/>
  <c r="K10" i="24"/>
  <c r="J10" i="46" s="1"/>
  <c r="K11" i="24"/>
  <c r="J11" i="46" s="1"/>
  <c r="K12" i="24"/>
  <c r="J12" i="46" s="1"/>
  <c r="K14" i="24"/>
  <c r="J14" i="46" s="1"/>
  <c r="K27" i="24"/>
  <c r="J27" i="46" s="1"/>
  <c r="K28" i="24"/>
  <c r="J28" i="46" s="1"/>
  <c r="K29" i="24"/>
  <c r="J29" i="46" s="1"/>
  <c r="K30" i="24"/>
  <c r="J30" i="46" s="1"/>
  <c r="K32" i="24"/>
  <c r="J32" i="46" s="1"/>
  <c r="K33" i="24"/>
  <c r="J33" i="46" s="1"/>
  <c r="K33" i="46" s="1"/>
  <c r="K34" i="24"/>
  <c r="J34" i="46" s="1"/>
  <c r="K34" i="46" s="1"/>
  <c r="K36" i="24"/>
  <c r="J36" i="46" s="1"/>
  <c r="K36" i="46" s="1"/>
  <c r="K5" i="24"/>
  <c r="G93" i="45" l="1"/>
  <c r="G94" i="45" s="1"/>
  <c r="G95" i="45" s="1"/>
  <c r="G96" i="45" s="1"/>
  <c r="G97" i="45" s="1"/>
  <c r="G98" i="45" s="1"/>
  <c r="G99" i="45" s="1"/>
  <c r="J8" i="46"/>
  <c r="J7" i="46"/>
  <c r="K7" i="46" s="1"/>
  <c r="J18" i="1"/>
  <c r="C18" i="1" l="1"/>
  <c r="X6" i="45" l="1"/>
  <c r="X14" i="45"/>
  <c r="X15" i="45"/>
  <c r="X16" i="45"/>
  <c r="X17" i="45"/>
  <c r="X18" i="45"/>
  <c r="X19" i="45"/>
  <c r="X20" i="45"/>
  <c r="X21" i="45"/>
  <c r="X22" i="45"/>
  <c r="X23" i="45"/>
  <c r="X36" i="45"/>
  <c r="X99" i="45"/>
  <c r="X13" i="45"/>
  <c r="X11" i="45"/>
  <c r="L100" i="45"/>
  <c r="M100" i="45"/>
  <c r="N100" i="45"/>
  <c r="O100" i="45"/>
  <c r="P100" i="45"/>
  <c r="Q100" i="45"/>
  <c r="R100" i="45"/>
  <c r="S100" i="45"/>
  <c r="T100" i="45"/>
  <c r="U100" i="45"/>
  <c r="V100" i="45"/>
  <c r="X7" i="45"/>
  <c r="X10" i="45"/>
  <c r="X9" i="45"/>
  <c r="V101" i="45" l="1"/>
  <c r="I100" i="45"/>
  <c r="X8" i="45"/>
  <c r="X100" i="45" s="1"/>
  <c r="K100" i="45"/>
  <c r="J100" i="45"/>
  <c r="C11" i="1"/>
  <c r="F11" i="1"/>
  <c r="G11" i="1"/>
  <c r="H11" i="1"/>
  <c r="I11" i="1"/>
  <c r="J11" i="1"/>
  <c r="O101" i="45" l="1"/>
  <c r="X101" i="45" s="1"/>
  <c r="G37" i="46"/>
  <c r="F37" i="46"/>
  <c r="E37" i="46"/>
  <c r="D37" i="46"/>
  <c r="C37" i="46"/>
  <c r="K12" i="46"/>
  <c r="K10" i="46"/>
  <c r="K9" i="46"/>
  <c r="K8" i="46"/>
  <c r="K11" i="46" l="1"/>
  <c r="D100" i="45"/>
  <c r="K14" i="46" l="1"/>
  <c r="E100" i="45"/>
  <c r="G100" i="45" s="1"/>
  <c r="G102" i="45" s="1"/>
  <c r="K15" i="46" l="1"/>
  <c r="K16" i="46" l="1"/>
  <c r="K27" i="46" l="1"/>
  <c r="L24" i="1"/>
  <c r="L25" i="1"/>
  <c r="L18" i="1"/>
  <c r="K28" i="46" l="1"/>
  <c r="K29" i="46" l="1"/>
  <c r="D37" i="24"/>
  <c r="F37" i="24"/>
  <c r="G37" i="24"/>
  <c r="H37" i="24"/>
  <c r="J37" i="24"/>
  <c r="J5" i="46"/>
  <c r="J37" i="46" l="1"/>
  <c r="K5" i="46"/>
  <c r="K30" i="46"/>
  <c r="K32" i="46" l="1"/>
  <c r="K37" i="46" s="1"/>
  <c r="H37" i="46" l="1"/>
  <c r="B37" i="46"/>
  <c r="B52" i="1" l="1"/>
  <c r="L23" i="1"/>
  <c r="L22" i="1"/>
  <c r="L21" i="1"/>
  <c r="L20" i="1"/>
  <c r="L19" i="1"/>
  <c r="D26" i="1"/>
  <c r="E26" i="1"/>
  <c r="F26" i="1"/>
  <c r="G26" i="1"/>
  <c r="H26" i="1"/>
  <c r="I26" i="1"/>
  <c r="J26" i="1"/>
  <c r="C26" i="1" l="1"/>
  <c r="L26" i="1" l="1"/>
  <c r="M26" i="1" s="1"/>
  <c r="D11" i="1"/>
  <c r="B26" i="1"/>
  <c r="C52" i="1"/>
  <c r="D52" i="1" s="1"/>
  <c r="E11" i="1" l="1"/>
  <c r="L11" i="1" l="1"/>
  <c r="K37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This column indicates if it has cleared the bank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</author>
  </authors>
  <commentList>
    <comment ref="A2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Coaches to input the number of practice sheets of ice (in hours)</t>
        </r>
      </text>
    </comment>
    <comment ref="F2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Jaime:</t>
        </r>
        <r>
          <rPr>
            <sz val="9"/>
            <color indexed="81"/>
            <rFont val="Tahoma"/>
            <family val="2"/>
          </rPr>
          <t xml:space="preserve">
Game assumptions</t>
        </r>
      </text>
    </comment>
  </commentList>
</comments>
</file>

<file path=xl/sharedStrings.xml><?xml version="1.0" encoding="utf-8"?>
<sst xmlns="http://schemas.openxmlformats.org/spreadsheetml/2006/main" count="169" uniqueCount="114">
  <si>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</si>
  <si>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</si>
  <si>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</si>
  <si>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</si>
  <si>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</si>
  <si>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</si>
  <si>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</si>
  <si>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</si>
  <si>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</si>
  <si>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Coaching Stipend</t>
  </si>
  <si>
    <t>Tournament Fees</t>
  </si>
  <si>
    <t>Team Travel</t>
  </si>
  <si>
    <t>Misc</t>
  </si>
  <si>
    <t>Description</t>
  </si>
  <si>
    <t>Per Player</t>
  </si>
  <si>
    <t>Ice</t>
  </si>
  <si>
    <t>Sponsors</t>
  </si>
  <si>
    <t>Notes</t>
  </si>
  <si>
    <t>Fundraisers</t>
  </si>
  <si>
    <t>Name</t>
  </si>
  <si>
    <t>Date</t>
  </si>
  <si>
    <t>YTD Actual</t>
  </si>
  <si>
    <t>As of</t>
  </si>
  <si>
    <t>Month</t>
  </si>
  <si>
    <t xml:space="preserve">    Totals</t>
  </si>
  <si>
    <t>Check #</t>
  </si>
  <si>
    <t>Vendor</t>
  </si>
  <si>
    <t>Balance</t>
  </si>
  <si>
    <t>Expense</t>
  </si>
  <si>
    <t>Revenue</t>
  </si>
  <si>
    <t>Oct</t>
  </si>
  <si>
    <t>Nov</t>
  </si>
  <si>
    <t>Dec</t>
  </si>
  <si>
    <t>Jan</t>
  </si>
  <si>
    <t>Feb</t>
  </si>
  <si>
    <t>Recap of Ice Bill Payments</t>
  </si>
  <si>
    <t>TOTAL</t>
  </si>
  <si>
    <t>Registration Fee Expenses</t>
  </si>
  <si>
    <t>Ice &amp; Ref Bills</t>
  </si>
  <si>
    <t>Game Billings</t>
  </si>
  <si>
    <t>Oustanding Payments</t>
  </si>
  <si>
    <t>Sponsorships</t>
  </si>
  <si>
    <t>Revenue By Category</t>
  </si>
  <si>
    <t>Expense By Category</t>
  </si>
  <si>
    <t>ERROR CHECK</t>
  </si>
  <si>
    <t>Tourn. Fees</t>
  </si>
  <si>
    <t>x</t>
  </si>
  <si>
    <t>Pending Items</t>
  </si>
  <si>
    <t>Misc.</t>
  </si>
  <si>
    <t xml:space="preserve">Payments </t>
  </si>
  <si>
    <t>Total Due</t>
  </si>
  <si>
    <t>Credits</t>
  </si>
  <si>
    <t>Ice Bill Charges</t>
  </si>
  <si>
    <t>Warm Ups</t>
  </si>
  <si>
    <t>Player Name</t>
  </si>
  <si>
    <t>Guardian Name</t>
  </si>
  <si>
    <t>Guardian Email</t>
  </si>
  <si>
    <t>Guardian Phone</t>
  </si>
  <si>
    <t>Party Fund</t>
  </si>
  <si>
    <t>Refs</t>
  </si>
  <si>
    <t xml:space="preserve">Beginning Cash Balance </t>
  </si>
  <si>
    <t xml:space="preserve">Income </t>
  </si>
  <si>
    <t xml:space="preserve">Team Ice Income </t>
  </si>
  <si>
    <t xml:space="preserve">Party Fund Income </t>
  </si>
  <si>
    <t xml:space="preserve">Warm Up Income </t>
  </si>
  <si>
    <t xml:space="preserve">Jersey Income </t>
  </si>
  <si>
    <t>Registration Fee Income</t>
  </si>
  <si>
    <t xml:space="preserve">Coaches Stipend </t>
  </si>
  <si>
    <t xml:space="preserve">Fundraising Income </t>
  </si>
  <si>
    <t xml:space="preserve">Sponsorship Income </t>
  </si>
  <si>
    <t xml:space="preserve">Tournament Income </t>
  </si>
  <si>
    <t>Other - Please Explain</t>
  </si>
  <si>
    <t xml:space="preserve">Total Income </t>
  </si>
  <si>
    <t xml:space="preserve">Calc field do not change </t>
  </si>
  <si>
    <t xml:space="preserve">Expenses </t>
  </si>
  <si>
    <t xml:space="preserve">Ice Bills </t>
  </si>
  <si>
    <t>Fundraising Expenses</t>
  </si>
  <si>
    <t>Tournament Expense</t>
  </si>
  <si>
    <t xml:space="preserve">Party Expenses </t>
  </si>
  <si>
    <t xml:space="preserve">Team Office Expenses </t>
  </si>
  <si>
    <t xml:space="preserve">Total Expenses </t>
  </si>
  <si>
    <t xml:space="preserve">Net Income </t>
  </si>
  <si>
    <t>Ending Cash Balance (do not change)</t>
  </si>
  <si>
    <t xml:space="preserve">This number is the change from deposits and </t>
  </si>
  <si>
    <t>Expenses and should be the ending balance in your account.</t>
  </si>
  <si>
    <t>Ice Bills</t>
  </si>
  <si>
    <t>Supplies</t>
  </si>
  <si>
    <t>Transfers for Supplies</t>
  </si>
  <si>
    <t>Player Credits</t>
  </si>
  <si>
    <t>Double Check</t>
  </si>
  <si>
    <t>Totals</t>
  </si>
  <si>
    <t>Total Revenue</t>
  </si>
  <si>
    <t>Total Expense</t>
  </si>
  <si>
    <t xml:space="preserve">Dropped out After September </t>
  </si>
  <si>
    <t>Square Fees</t>
  </si>
  <si>
    <t>Raffle Credits</t>
  </si>
  <si>
    <t xml:space="preserve">Double Check </t>
  </si>
  <si>
    <t>Tournament Breakdown</t>
  </si>
  <si>
    <t>Party Fund Breakdown</t>
  </si>
  <si>
    <t>In</t>
  </si>
  <si>
    <t>Out</t>
  </si>
  <si>
    <t>Loan</t>
  </si>
  <si>
    <t>Monthly Ice Bill Charges</t>
  </si>
  <si>
    <t>Player Monthly Bills</t>
  </si>
  <si>
    <t>Checking Acct Balance</t>
  </si>
  <si>
    <t>End of Year Party</t>
  </si>
  <si>
    <t xml:space="preserve">Othere - Please Explain </t>
  </si>
  <si>
    <t>Sponsor Funds Remaining</t>
  </si>
  <si>
    <t xml:space="preserve">November </t>
  </si>
  <si>
    <t xml:space="preserve">TEAM NAME </t>
  </si>
  <si>
    <t>Number of Players</t>
  </si>
  <si>
    <t xml:space="preserve">Cash Flow Worksheet: </t>
  </si>
  <si>
    <t>Starting Balance</t>
  </si>
  <si>
    <t>TEAM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</si>
</sst>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4" xfId="0" applyBorder="1"/>
    <xf numFmtId="0" fontId="5" fillId="0" borderId="4" xfId="2" applyBorder="1"/>
    <xf numFmtId="0" fontId="0" fillId="4" borderId="0" xfId="0" applyFill="1"/>
    <xf numFmtId="44" fontId="0" fillId="4" borderId="0" xfId="1" applyFont="1" applyFill="1"/>
    <xf numFmtId="2" fontId="0" fillId="4" borderId="0" xfId="0" applyNumberFormat="1" applyFill="1"/>
    <xf numFmtId="44" fontId="0" fillId="4" borderId="0" xfId="0" applyNumberFormat="1" applyFill="1"/>
    <xf numFmtId="44" fontId="0" fillId="4" borderId="4" xfId="1" applyFont="1" applyFill="1" applyBorder="1"/>
    <xf numFmtId="44" fontId="2" fillId="4" borderId="4" xfId="1" applyFont="1" applyFill="1" applyBorder="1"/>
    <xf numFmtId="0" fontId="0" fillId="3" borderId="9" xfId="0" applyFill="1" applyBorder="1" applyAlignment="1">
      <alignment horizontal="center" wrapText="1"/>
    </xf>
    <xf numFmtId="0" fontId="0" fillId="4" borderId="11" xfId="0" applyFill="1" applyBorder="1"/>
    <xf numFmtId="44" fontId="0" fillId="4" borderId="12" xfId="1" applyFont="1" applyFill="1" applyBorder="1"/>
    <xf numFmtId="0" fontId="0" fillId="3" borderId="15" xfId="0" applyFill="1" applyBorder="1"/>
    <xf numFmtId="44" fontId="0" fillId="3" borderId="16" xfId="1" applyFont="1" applyFill="1" applyBorder="1"/>
    <xf numFmtId="44" fontId="0" fillId="3" borderId="17" xfId="1" applyFont="1" applyFill="1" applyBorder="1"/>
    <xf numFmtId="164" fontId="0" fillId="4" borderId="12" xfId="1" applyNumberFormat="1" applyFont="1" applyFill="1" applyBorder="1"/>
    <xf numFmtId="0" fontId="0" fillId="4" borderId="4" xfId="0" applyFill="1" applyBorder="1" applyAlignment="1">
      <alignment horizontal="center"/>
    </xf>
    <xf numFmtId="165" fontId="0" fillId="4" borderId="0" xfId="0" applyNumberFormat="1" applyFill="1"/>
    <xf numFmtId="0" fontId="0" fillId="4" borderId="25" xfId="0" applyFill="1" applyBorder="1"/>
    <xf numFmtId="0" fontId="0" fillId="3" borderId="24" xfId="0" applyFill="1" applyBorder="1"/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164" fontId="0" fillId="3" borderId="17" xfId="1" applyNumberFormat="1" applyFont="1" applyFill="1" applyBorder="1"/>
    <xf numFmtId="44" fontId="0" fillId="4" borderId="25" xfId="1" applyFont="1" applyFill="1" applyBorder="1"/>
    <xf numFmtId="44" fontId="0" fillId="3" borderId="26" xfId="1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4" fillId="0" borderId="0" xfId="0" applyFont="1"/>
    <xf numFmtId="0" fontId="0" fillId="3" borderId="11" xfId="0" applyFill="1" applyBorder="1"/>
    <xf numFmtId="0" fontId="0" fillId="3" borderId="4" xfId="0" applyFill="1" applyBorder="1"/>
    <xf numFmtId="0" fontId="0" fillId="4" borderId="0" xfId="0" applyFill="1" applyAlignment="1">
      <alignment horizontal="center"/>
    </xf>
    <xf numFmtId="44" fontId="0" fillId="3" borderId="4" xfId="1" applyFont="1" applyFill="1" applyBorder="1"/>
    <xf numFmtId="0" fontId="4" fillId="4" borderId="0" xfId="0" applyFont="1" applyFill="1"/>
    <xf numFmtId="1" fontId="4" fillId="4" borderId="0" xfId="3" applyNumberFormat="1" applyFont="1" applyFill="1" applyAlignment="1">
      <alignment horizontal="center"/>
    </xf>
    <xf numFmtId="0" fontId="0" fillId="4" borderId="4" xfId="0" applyFill="1" applyBorder="1"/>
    <xf numFmtId="1" fontId="0" fillId="4" borderId="4" xfId="3" applyNumberFormat="1" applyFont="1" applyFill="1" applyBorder="1" applyAlignment="1">
      <alignment horizontal="center"/>
    </xf>
    <xf numFmtId="165" fontId="0" fillId="4" borderId="4" xfId="0" applyNumberFormat="1" applyFill="1" applyBorder="1"/>
    <xf numFmtId="1" fontId="0" fillId="4" borderId="0" xfId="3" applyNumberFormat="1" applyFont="1" applyFill="1" applyAlignment="1">
      <alignment horizontal="center"/>
    </xf>
    <xf numFmtId="0" fontId="0" fillId="4" borderId="14" xfId="0" applyFill="1" applyBorder="1"/>
    <xf numFmtId="164" fontId="0" fillId="4" borderId="0" xfId="1" applyNumberFormat="1" applyFont="1" applyFill="1"/>
    <xf numFmtId="0" fontId="0" fillId="3" borderId="24" xfId="0" applyFill="1" applyBorder="1" applyAlignment="1">
      <alignment horizontal="center"/>
    </xf>
    <xf numFmtId="164" fontId="0" fillId="4" borderId="25" xfId="1" applyNumberFormat="1" applyFont="1" applyFill="1" applyBorder="1"/>
    <xf numFmtId="164" fontId="0" fillId="3" borderId="26" xfId="1" applyNumberFormat="1" applyFont="1" applyFill="1" applyBorder="1"/>
    <xf numFmtId="0" fontId="0" fillId="4" borderId="0" xfId="0" applyFill="1" applyAlignment="1">
      <alignment horizontal="right"/>
    </xf>
    <xf numFmtId="44" fontId="0" fillId="0" borderId="0" xfId="0" applyNumberFormat="1"/>
    <xf numFmtId="0" fontId="0" fillId="5" borderId="0" xfId="0" applyFill="1"/>
    <xf numFmtId="8" fontId="0" fillId="4" borderId="4" xfId="1" applyNumberFormat="1" applyFont="1" applyFill="1" applyBorder="1"/>
    <xf numFmtId="8" fontId="2" fillId="4" borderId="4" xfId="1" applyNumberFormat="1" applyFont="1" applyFill="1" applyBorder="1"/>
    <xf numFmtId="8" fontId="0" fillId="4" borderId="12" xfId="1" applyNumberFormat="1" applyFont="1" applyFill="1" applyBorder="1"/>
    <xf numFmtId="8" fontId="0" fillId="3" borderId="16" xfId="1" applyNumberFormat="1" applyFont="1" applyFill="1" applyBorder="1"/>
    <xf numFmtId="8" fontId="0" fillId="3" borderId="17" xfId="1" applyNumberFormat="1" applyFont="1" applyFill="1" applyBorder="1"/>
    <xf numFmtId="16" fontId="0" fillId="4" borderId="0" xfId="0" applyNumberFormat="1" applyFill="1"/>
    <xf numFmtId="0" fontId="0" fillId="6" borderId="4" xfId="0" applyFill="1" applyBorder="1" applyAlignment="1">
      <alignment horizontal="center" wrapText="1"/>
    </xf>
    <xf numFmtId="1" fontId="0" fillId="6" borderId="4" xfId="3" applyNumberFormat="1" applyFont="1" applyFill="1" applyBorder="1" applyAlignment="1">
      <alignment horizontal="center" wrapText="1"/>
    </xf>
    <xf numFmtId="44" fontId="0" fillId="6" borderId="4" xfId="1" applyFont="1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1" fontId="0" fillId="3" borderId="4" xfId="3" applyNumberFormat="1" applyFont="1" applyFill="1" applyBorder="1" applyAlignment="1">
      <alignment horizontal="center"/>
    </xf>
    <xf numFmtId="43" fontId="0" fillId="4" borderId="4" xfId="3" applyFont="1" applyFill="1" applyBorder="1"/>
    <xf numFmtId="43" fontId="0" fillId="4" borderId="0" xfId="3" applyFont="1" applyFill="1"/>
    <xf numFmtId="43" fontId="0" fillId="3" borderId="4" xfId="3" applyFont="1" applyFill="1" applyBorder="1"/>
    <xf numFmtId="0" fontId="0" fillId="6" borderId="11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43" fontId="0" fillId="4" borderId="11" xfId="3" applyFont="1" applyFill="1" applyBorder="1"/>
    <xf numFmtId="43" fontId="0" fillId="4" borderId="12" xfId="3" applyFont="1" applyFill="1" applyBorder="1"/>
    <xf numFmtId="43" fontId="0" fillId="3" borderId="15" xfId="3" applyFont="1" applyFill="1" applyBorder="1"/>
    <xf numFmtId="43" fontId="0" fillId="3" borderId="16" xfId="3" applyFont="1" applyFill="1" applyBorder="1"/>
    <xf numFmtId="43" fontId="0" fillId="3" borderId="17" xfId="3" applyFont="1" applyFill="1" applyBorder="1"/>
    <xf numFmtId="8" fontId="0" fillId="4" borderId="0" xfId="0" applyNumberFormat="1" applyFill="1"/>
    <xf numFmtId="44" fontId="0" fillId="3" borderId="4" xfId="1" applyFont="1" applyFill="1" applyBorder="1" applyAlignment="1">
      <alignment horizontal="center"/>
    </xf>
    <xf numFmtId="44" fontId="0" fillId="4" borderId="5" xfId="1" applyFont="1" applyFill="1" applyBorder="1"/>
    <xf numFmtId="44" fontId="0" fillId="3" borderId="5" xfId="1" applyFont="1" applyFill="1" applyBorder="1" applyAlignment="1">
      <alignment horizontal="center"/>
    </xf>
    <xf numFmtId="44" fontId="0" fillId="3" borderId="12" xfId="1" applyFont="1" applyFill="1" applyBorder="1" applyAlignment="1">
      <alignment horizontal="center"/>
    </xf>
    <xf numFmtId="44" fontId="0" fillId="3" borderId="24" xfId="1" applyFont="1" applyFill="1" applyBorder="1" applyAlignment="1">
      <alignment horizontal="center"/>
    </xf>
    <xf numFmtId="44" fontId="0" fillId="0" borderId="5" xfId="1" applyFont="1" applyBorder="1"/>
    <xf numFmtId="0" fontId="0" fillId="3" borderId="27" xfId="0" applyFill="1" applyBorder="1" applyAlignment="1">
      <alignment horizontal="center"/>
    </xf>
    <xf numFmtId="8" fontId="0" fillId="4" borderId="5" xfId="1" applyNumberFormat="1" applyFont="1" applyFill="1" applyBorder="1"/>
    <xf numFmtId="8" fontId="2" fillId="4" borderId="5" xfId="1" applyNumberFormat="1" applyFont="1" applyFill="1" applyBorder="1"/>
    <xf numFmtId="44" fontId="2" fillId="4" borderId="5" xfId="1" applyFont="1" applyFill="1" applyBorder="1"/>
    <xf numFmtId="44" fontId="0" fillId="3" borderId="32" xfId="1" applyFont="1" applyFill="1" applyBorder="1"/>
    <xf numFmtId="44" fontId="4" fillId="2" borderId="33" xfId="0" applyNumberFormat="1" applyFont="1" applyFill="1" applyBorder="1"/>
    <xf numFmtId="44" fontId="0" fillId="2" borderId="0" xfId="0" applyNumberFormat="1" applyFill="1"/>
    <xf numFmtId="43" fontId="0" fillId="4" borderId="0" xfId="3" applyFont="1" applyFill="1" applyAlignment="1">
      <alignment horizontal="right"/>
    </xf>
    <xf numFmtId="0" fontId="0" fillId="2" borderId="4" xfId="0" applyFill="1" applyBorder="1"/>
    <xf numFmtId="43" fontId="0" fillId="4" borderId="0" xfId="0" applyNumberFormat="1" applyFill="1"/>
    <xf numFmtId="8" fontId="0" fillId="4" borderId="4" xfId="0" applyNumberFormat="1" applyFill="1" applyBorder="1" applyAlignment="1">
      <alignment horizontal="center"/>
    </xf>
    <xf numFmtId="44" fontId="0" fillId="3" borderId="9" xfId="1" applyFont="1" applyFill="1" applyBorder="1" applyAlignment="1">
      <alignment horizontal="center" wrapText="1"/>
    </xf>
    <xf numFmtId="44" fontId="0" fillId="3" borderId="19" xfId="1" applyFont="1" applyFill="1" applyBorder="1" applyAlignment="1">
      <alignment horizontal="center"/>
    </xf>
    <xf numFmtId="164" fontId="0" fillId="4" borderId="0" xfId="0" applyNumberFormat="1" applyFill="1"/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09"/>
  <sheetViews>
    <sheetView zoomScaleNormal="100" workbookViewId="0">
      <pane ySplit="4" topLeftCell="A5" activePane="bottomLeft" state="frozen"/>
      <selection pane="bottomLeft" activeCell="C13" sqref="C13"/>
    </sheetView>
  </sheetViews>
  <sheetFormatPr defaultColWidth="8.81640625" defaultRowHeight="14.5" x14ac:dyDescent="0.35"/>
  <cols>
    <col min="1" max="1" width="10.7265625" style="3" customWidth="1"/>
    <col min="2" max="2" width="10.7265625" style="43" customWidth="1"/>
    <col min="3" max="3" width="24.54296875" style="3" bestFit="1" customWidth="1"/>
    <col min="4" max="4" width="11.7265625" style="4" bestFit="1" customWidth="1"/>
    <col min="5" max="5" width="11.54296875" style="4" bestFit="1" customWidth="1"/>
    <col min="6" max="6" width="25.81640625" style="3" bestFit="1" customWidth="1"/>
    <col min="7" max="7" width="12.26953125" style="4" customWidth="1"/>
    <col min="8" max="8" width="5" style="3" customWidth="1"/>
    <col min="9" max="9" width="9.54296875" style="3" bestFit="1" customWidth="1"/>
    <col min="10" max="10" width="10.54296875" style="3" bestFit="1" customWidth="1"/>
    <col min="11" max="11" width="10.7265625" style="3" customWidth="1"/>
    <col min="12" max="12" width="8.81640625" style="3"/>
    <col min="13" max="13" width="9.54296875" style="3" bestFit="1" customWidth="1"/>
    <col min="14" max="14" width="8.81640625" style="3"/>
    <col min="15" max="15" width="10.54296875" style="3" bestFit="1" customWidth="1"/>
    <col min="16" max="16" width="9.453125" style="3" customWidth="1"/>
    <col min="17" max="17" width="10.54296875" style="3" bestFit="1" customWidth="1"/>
    <col min="18" max="20" width="8.81640625" style="3"/>
    <col min="21" max="21" width="14.81640625" style="3" bestFit="1" customWidth="1"/>
    <col min="22" max="22" width="10.54296875" style="3" bestFit="1" customWidth="1"/>
    <col min="23" max="23" width="3.26953125" style="3" customWidth="1"/>
    <col min="24" max="24" width="10.54296875" style="3" bestFit="1" customWidth="1"/>
    <col min="25" max="16384" width="8.81640625" style="3"/>
  </cols>
  <sheetData>
    <row r="1" spans="1:24" x14ac:dyDescent="0.35">
      <c r="A1" s="38" t="s">
        <v>111</v>
      </c>
      <c r="B1" s="39"/>
      <c r="F1" s="57">
        <v>43339</v>
      </c>
      <c r="G1" s="49"/>
      <c r="I1" s="38"/>
    </row>
    <row r="2" spans="1:24" ht="15" thickBot="1" x14ac:dyDescent="0.4">
      <c r="A2" s="38"/>
      <c r="B2" s="39"/>
      <c r="G2" s="49"/>
      <c r="I2" s="38"/>
    </row>
    <row r="3" spans="1:24" ht="13.15" customHeight="1" x14ac:dyDescent="0.35">
      <c r="I3" s="94" t="s">
        <v>42</v>
      </c>
      <c r="J3" s="95"/>
      <c r="K3" s="95"/>
      <c r="L3" s="95"/>
      <c r="M3" s="95"/>
      <c r="N3" s="95"/>
      <c r="O3" s="96"/>
      <c r="P3" s="97" t="s">
        <v>43</v>
      </c>
      <c r="Q3" s="98"/>
      <c r="R3" s="98"/>
      <c r="S3" s="98"/>
      <c r="T3" s="98"/>
      <c r="U3" s="98"/>
      <c r="V3" s="99"/>
    </row>
    <row r="4" spans="1:24" s="61" customFormat="1" ht="43.5" x14ac:dyDescent="0.35">
      <c r="A4" s="58" t="s">
        <v>20</v>
      </c>
      <c r="B4" s="59" t="s">
        <v>25</v>
      </c>
      <c r="C4" s="58" t="s">
        <v>26</v>
      </c>
      <c r="D4" s="60" t="s">
        <v>28</v>
      </c>
      <c r="E4" s="60" t="s">
        <v>29</v>
      </c>
      <c r="F4" s="58" t="s">
        <v>13</v>
      </c>
      <c r="G4" s="60" t="s">
        <v>27</v>
      </c>
      <c r="I4" s="66" t="s">
        <v>88</v>
      </c>
      <c r="J4" s="58" t="s">
        <v>103</v>
      </c>
      <c r="K4" s="58" t="s">
        <v>41</v>
      </c>
      <c r="L4" s="58" t="s">
        <v>53</v>
      </c>
      <c r="M4" s="58" t="s">
        <v>45</v>
      </c>
      <c r="N4" s="58"/>
      <c r="O4" s="67" t="s">
        <v>87</v>
      </c>
      <c r="P4" s="66" t="s">
        <v>45</v>
      </c>
      <c r="Q4" s="58" t="s">
        <v>85</v>
      </c>
      <c r="R4" s="58" t="s">
        <v>86</v>
      </c>
      <c r="S4" s="58" t="s">
        <v>53</v>
      </c>
      <c r="T4" s="58" t="s">
        <v>94</v>
      </c>
      <c r="U4" s="58" t="s">
        <v>105</v>
      </c>
      <c r="V4" s="67"/>
      <c r="X4" s="61" t="s">
        <v>44</v>
      </c>
    </row>
    <row r="5" spans="1:24" x14ac:dyDescent="0.35">
      <c r="A5" s="42"/>
      <c r="B5" s="41"/>
      <c r="C5" s="40"/>
      <c r="D5" s="7"/>
      <c r="E5" s="7"/>
      <c r="F5" s="40" t="s">
        <v>112</v>
      </c>
      <c r="G5" s="7">
        <v>100</v>
      </c>
      <c r="H5" s="3" t="s">
        <v>46</v>
      </c>
      <c r="I5" s="68"/>
      <c r="J5" s="63"/>
      <c r="K5" s="63"/>
      <c r="L5" s="63"/>
      <c r="M5" s="63"/>
      <c r="N5" s="63"/>
      <c r="O5" s="69"/>
      <c r="P5" s="68"/>
      <c r="Q5" s="63"/>
      <c r="R5" s="63"/>
      <c r="S5" s="63"/>
      <c r="T5" s="63"/>
      <c r="U5" s="63"/>
      <c r="V5" s="69"/>
      <c r="W5" s="64"/>
    </row>
    <row r="6" spans="1:24" x14ac:dyDescent="0.35">
      <c r="A6" s="42"/>
      <c r="B6" s="41"/>
      <c r="C6" s="40"/>
      <c r="D6" s="7"/>
      <c r="E6" s="7"/>
      <c r="F6" s="40"/>
      <c r="G6" s="7">
        <f>G5+E6-D6</f>
        <v>100</v>
      </c>
      <c r="H6" s="3" t="s">
        <v>46</v>
      </c>
      <c r="I6" s="68"/>
      <c r="J6" s="63"/>
      <c r="K6" s="63"/>
      <c r="L6" s="63"/>
      <c r="M6" s="63"/>
      <c r="N6" s="63"/>
      <c r="O6" s="69"/>
      <c r="P6" s="68"/>
      <c r="Q6" s="63"/>
      <c r="R6" s="63"/>
      <c r="S6" s="63"/>
      <c r="T6" s="63"/>
      <c r="U6" s="63"/>
      <c r="V6" s="69"/>
      <c r="W6" s="64"/>
      <c r="X6" s="6">
        <f t="shared" ref="X6:X84" si="0">D6+E6-SUM(I6:V6)</f>
        <v>0</v>
      </c>
    </row>
    <row r="7" spans="1:24" x14ac:dyDescent="0.35">
      <c r="A7" s="42"/>
      <c r="B7" s="41"/>
      <c r="C7" s="40"/>
      <c r="D7" s="7"/>
      <c r="E7" s="7"/>
      <c r="F7" s="40"/>
      <c r="G7" s="7">
        <f t="shared" ref="G7:G75" si="1">G6-D7+E7</f>
        <v>100</v>
      </c>
      <c r="H7" s="3" t="s">
        <v>46</v>
      </c>
      <c r="I7" s="68"/>
      <c r="J7" s="63"/>
      <c r="K7" s="63"/>
      <c r="L7" s="63"/>
      <c r="M7" s="63"/>
      <c r="N7" s="63"/>
      <c r="O7" s="69"/>
      <c r="P7" s="68"/>
      <c r="Q7" s="63"/>
      <c r="R7" s="63"/>
      <c r="S7" s="63"/>
      <c r="T7" s="63"/>
      <c r="U7" s="63"/>
      <c r="V7" s="69"/>
      <c r="W7" s="64"/>
      <c r="X7" s="6">
        <f t="shared" si="0"/>
        <v>0</v>
      </c>
    </row>
    <row r="8" spans="1:24" x14ac:dyDescent="0.35">
      <c r="A8" s="42"/>
      <c r="B8" s="41"/>
      <c r="C8" s="40"/>
      <c r="D8" s="7"/>
      <c r="E8" s="7"/>
      <c r="F8" s="40"/>
      <c r="G8" s="7">
        <f t="shared" si="1"/>
        <v>100</v>
      </c>
      <c r="H8" s="3" t="s">
        <v>46</v>
      </c>
      <c r="I8" s="68"/>
      <c r="J8" s="63"/>
      <c r="K8" s="63"/>
      <c r="L8" s="63"/>
      <c r="M8" s="63"/>
      <c r="N8" s="63"/>
      <c r="O8" s="69"/>
      <c r="P8" s="68"/>
      <c r="Q8" s="63"/>
      <c r="R8" s="63"/>
      <c r="S8" s="63"/>
      <c r="T8" s="63"/>
      <c r="U8" s="63"/>
      <c r="V8" s="69"/>
      <c r="W8" s="64"/>
      <c r="X8" s="6">
        <f t="shared" si="0"/>
        <v>0</v>
      </c>
    </row>
    <row r="9" spans="1:24" x14ac:dyDescent="0.35">
      <c r="A9" s="42"/>
      <c r="B9" s="41"/>
      <c r="C9" s="40"/>
      <c r="D9" s="7"/>
      <c r="E9" s="7"/>
      <c r="F9" s="40"/>
      <c r="G9" s="7">
        <f t="shared" si="1"/>
        <v>100</v>
      </c>
      <c r="H9" s="3" t="s">
        <v>46</v>
      </c>
      <c r="I9" s="68"/>
      <c r="J9" s="63"/>
      <c r="K9" s="63"/>
      <c r="L9" s="63"/>
      <c r="M9" s="63"/>
      <c r="N9" s="63"/>
      <c r="O9" s="69"/>
      <c r="P9" s="68"/>
      <c r="Q9" s="63"/>
      <c r="R9" s="63"/>
      <c r="S9" s="63"/>
      <c r="T9" s="63"/>
      <c r="U9" s="63"/>
      <c r="V9" s="69"/>
      <c r="W9" s="64"/>
      <c r="X9" s="6">
        <f t="shared" si="0"/>
        <v>0</v>
      </c>
    </row>
    <row r="10" spans="1:24" x14ac:dyDescent="0.35">
      <c r="A10" s="42"/>
      <c r="B10" s="41"/>
      <c r="C10" s="40"/>
      <c r="D10" s="7"/>
      <c r="E10" s="7"/>
      <c r="F10" s="40"/>
      <c r="G10" s="7">
        <f t="shared" si="1"/>
        <v>100</v>
      </c>
      <c r="H10" s="3" t="s">
        <v>46</v>
      </c>
      <c r="I10" s="68"/>
      <c r="J10" s="63"/>
      <c r="K10" s="63"/>
      <c r="L10" s="63"/>
      <c r="M10" s="63"/>
      <c r="N10" s="63"/>
      <c r="O10" s="69"/>
      <c r="P10" s="68"/>
      <c r="Q10" s="63"/>
      <c r="R10" s="63"/>
      <c r="S10" s="63"/>
      <c r="T10" s="63"/>
      <c r="U10" s="63"/>
      <c r="V10" s="69"/>
      <c r="W10" s="64"/>
      <c r="X10" s="6">
        <f t="shared" si="0"/>
        <v>0</v>
      </c>
    </row>
    <row r="11" spans="1:24" x14ac:dyDescent="0.35">
      <c r="A11" s="42"/>
      <c r="B11" s="41"/>
      <c r="C11" s="40"/>
      <c r="D11" s="7"/>
      <c r="E11" s="7"/>
      <c r="F11" s="40"/>
      <c r="G11" s="7">
        <f t="shared" si="1"/>
        <v>100</v>
      </c>
      <c r="H11" s="3" t="s">
        <v>46</v>
      </c>
      <c r="I11" s="68"/>
      <c r="J11" s="63"/>
      <c r="K11" s="63"/>
      <c r="L11" s="63"/>
      <c r="M11" s="63"/>
      <c r="N11" s="63"/>
      <c r="O11" s="69"/>
      <c r="P11" s="68"/>
      <c r="Q11" s="63"/>
      <c r="R11" s="63"/>
      <c r="S11" s="63"/>
      <c r="T11" s="63"/>
      <c r="U11" s="63"/>
      <c r="V11" s="69"/>
      <c r="W11" s="64"/>
      <c r="X11" s="6">
        <f t="shared" si="0"/>
        <v>0</v>
      </c>
    </row>
    <row r="12" spans="1:24" x14ac:dyDescent="0.35">
      <c r="A12" s="42"/>
      <c r="B12" s="41"/>
      <c r="C12" s="40"/>
      <c r="D12" s="7"/>
      <c r="E12" s="7"/>
      <c r="F12" s="40"/>
      <c r="G12" s="7">
        <f t="shared" si="1"/>
        <v>100</v>
      </c>
      <c r="H12" s="3" t="s">
        <v>46</v>
      </c>
      <c r="I12" s="68"/>
      <c r="J12" s="63"/>
      <c r="K12" s="63"/>
      <c r="L12" s="63"/>
      <c r="M12" s="63"/>
      <c r="N12" s="63"/>
      <c r="O12" s="69"/>
      <c r="P12" s="68"/>
      <c r="Q12" s="63"/>
      <c r="R12" s="63"/>
      <c r="S12" s="63"/>
      <c r="T12" s="63"/>
      <c r="U12" s="63"/>
      <c r="V12" s="69"/>
      <c r="W12" s="64"/>
      <c r="X12" s="6">
        <f t="shared" si="0"/>
        <v>0</v>
      </c>
    </row>
    <row r="13" spans="1:24" x14ac:dyDescent="0.35">
      <c r="A13" s="42"/>
      <c r="B13" s="41"/>
      <c r="C13" s="40"/>
      <c r="D13" s="7"/>
      <c r="E13" s="7"/>
      <c r="F13" s="40"/>
      <c r="G13" s="7">
        <f t="shared" si="1"/>
        <v>100</v>
      </c>
      <c r="H13" s="3" t="s">
        <v>46</v>
      </c>
      <c r="I13" s="68"/>
      <c r="J13" s="63"/>
      <c r="K13" s="63"/>
      <c r="L13" s="63"/>
      <c r="M13" s="63"/>
      <c r="N13" s="63"/>
      <c r="O13" s="69"/>
      <c r="P13" s="68"/>
      <c r="Q13" s="63"/>
      <c r="R13" s="63"/>
      <c r="S13" s="63"/>
      <c r="T13" s="63"/>
      <c r="U13" s="63"/>
      <c r="V13" s="69"/>
      <c r="W13" s="64"/>
      <c r="X13" s="6">
        <f t="shared" si="0"/>
        <v>0</v>
      </c>
    </row>
    <row r="14" spans="1:24" x14ac:dyDescent="0.35">
      <c r="A14" s="42"/>
      <c r="B14" s="41"/>
      <c r="C14" s="40"/>
      <c r="D14" s="7"/>
      <c r="E14" s="7"/>
      <c r="F14" s="40"/>
      <c r="G14" s="7">
        <f t="shared" si="1"/>
        <v>100</v>
      </c>
      <c r="H14" s="3" t="s">
        <v>46</v>
      </c>
      <c r="I14" s="68"/>
      <c r="J14" s="63"/>
      <c r="K14" s="63"/>
      <c r="L14" s="63"/>
      <c r="M14" s="63"/>
      <c r="N14" s="63"/>
      <c r="O14" s="69"/>
      <c r="P14" s="68"/>
      <c r="Q14" s="63"/>
      <c r="R14" s="63"/>
      <c r="S14" s="63"/>
      <c r="T14" s="63"/>
      <c r="U14" s="63"/>
      <c r="V14" s="69"/>
      <c r="W14" s="64"/>
      <c r="X14" s="6">
        <f t="shared" si="0"/>
        <v>0</v>
      </c>
    </row>
    <row r="15" spans="1:24" x14ac:dyDescent="0.35">
      <c r="A15" s="42"/>
      <c r="B15" s="41"/>
      <c r="C15" s="40"/>
      <c r="D15" s="7"/>
      <c r="E15" s="7"/>
      <c r="F15" s="40"/>
      <c r="G15" s="7">
        <f t="shared" si="1"/>
        <v>100</v>
      </c>
      <c r="H15" s="3" t="s">
        <v>46</v>
      </c>
      <c r="I15" s="68"/>
      <c r="J15" s="63"/>
      <c r="K15" s="63"/>
      <c r="L15" s="63"/>
      <c r="M15" s="63"/>
      <c r="N15" s="63"/>
      <c r="O15" s="69"/>
      <c r="P15" s="68"/>
      <c r="Q15" s="63"/>
      <c r="R15" s="63"/>
      <c r="S15" s="63"/>
      <c r="T15" s="63"/>
      <c r="U15" s="63"/>
      <c r="V15" s="69"/>
      <c r="W15" s="64"/>
      <c r="X15" s="6">
        <f t="shared" si="0"/>
        <v>0</v>
      </c>
    </row>
    <row r="16" spans="1:24" x14ac:dyDescent="0.35">
      <c r="A16" s="42"/>
      <c r="B16" s="41"/>
      <c r="C16" s="40"/>
      <c r="D16" s="7"/>
      <c r="E16" s="7"/>
      <c r="F16" s="40"/>
      <c r="G16" s="7">
        <f t="shared" si="1"/>
        <v>100</v>
      </c>
      <c r="H16" s="3" t="s">
        <v>46</v>
      </c>
      <c r="I16" s="68"/>
      <c r="J16" s="63"/>
      <c r="K16" s="63"/>
      <c r="L16" s="63"/>
      <c r="M16" s="63"/>
      <c r="N16" s="63"/>
      <c r="O16" s="69"/>
      <c r="P16" s="68"/>
      <c r="Q16" s="63"/>
      <c r="R16" s="63"/>
      <c r="S16" s="63"/>
      <c r="T16" s="63"/>
      <c r="U16" s="63"/>
      <c r="V16" s="69"/>
      <c r="W16" s="64"/>
      <c r="X16" s="6">
        <f t="shared" si="0"/>
        <v>0</v>
      </c>
    </row>
    <row r="17" spans="1:24" x14ac:dyDescent="0.35">
      <c r="A17" s="42"/>
      <c r="B17" s="41"/>
      <c r="C17" s="40"/>
      <c r="D17" s="7"/>
      <c r="E17" s="7"/>
      <c r="F17" s="40"/>
      <c r="G17" s="7">
        <f t="shared" si="1"/>
        <v>100</v>
      </c>
      <c r="H17" s="3" t="s">
        <v>46</v>
      </c>
      <c r="I17" s="68"/>
      <c r="J17" s="63"/>
      <c r="K17" s="63"/>
      <c r="L17" s="63"/>
      <c r="M17" s="63"/>
      <c r="N17" s="63"/>
      <c r="O17" s="69"/>
      <c r="P17" s="68"/>
      <c r="Q17" s="63"/>
      <c r="R17" s="63"/>
      <c r="S17" s="63"/>
      <c r="T17" s="63"/>
      <c r="U17" s="63"/>
      <c r="V17" s="69"/>
      <c r="W17" s="64"/>
      <c r="X17" s="6">
        <f t="shared" si="0"/>
        <v>0</v>
      </c>
    </row>
    <row r="18" spans="1:24" x14ac:dyDescent="0.35">
      <c r="A18" s="42"/>
      <c r="B18" s="41"/>
      <c r="C18" s="40"/>
      <c r="D18" s="7"/>
      <c r="E18" s="7"/>
      <c r="F18" s="40"/>
      <c r="G18" s="7">
        <f t="shared" si="1"/>
        <v>100</v>
      </c>
      <c r="H18" s="3" t="s">
        <v>46</v>
      </c>
      <c r="I18" s="68"/>
      <c r="J18" s="63"/>
      <c r="K18" s="63"/>
      <c r="L18" s="63"/>
      <c r="M18" s="63"/>
      <c r="N18" s="63"/>
      <c r="O18" s="69"/>
      <c r="P18" s="68"/>
      <c r="Q18" s="63"/>
      <c r="R18" s="63"/>
      <c r="S18" s="63"/>
      <c r="T18" s="63"/>
      <c r="U18" s="63"/>
      <c r="V18" s="69"/>
      <c r="W18" s="64"/>
      <c r="X18" s="6">
        <f t="shared" si="0"/>
        <v>0</v>
      </c>
    </row>
    <row r="19" spans="1:24" x14ac:dyDescent="0.35">
      <c r="A19" s="42"/>
      <c r="B19" s="41"/>
      <c r="C19" s="40"/>
      <c r="D19" s="7"/>
      <c r="E19" s="7"/>
      <c r="F19" s="40"/>
      <c r="G19" s="7">
        <f t="shared" si="1"/>
        <v>100</v>
      </c>
      <c r="I19" s="68"/>
      <c r="J19" s="63"/>
      <c r="K19" s="63"/>
      <c r="L19" s="63"/>
      <c r="M19" s="63"/>
      <c r="N19" s="63"/>
      <c r="O19" s="69"/>
      <c r="P19" s="68"/>
      <c r="Q19" s="63"/>
      <c r="R19" s="63"/>
      <c r="S19" s="63"/>
      <c r="T19" s="63"/>
      <c r="U19" s="63"/>
      <c r="V19" s="69"/>
      <c r="W19" s="64"/>
      <c r="X19" s="6">
        <f t="shared" si="0"/>
        <v>0</v>
      </c>
    </row>
    <row r="20" spans="1:24" x14ac:dyDescent="0.35">
      <c r="A20" s="42"/>
      <c r="B20" s="41"/>
      <c r="C20" s="40"/>
      <c r="D20" s="7"/>
      <c r="E20" s="7"/>
      <c r="F20" s="40"/>
      <c r="G20" s="7">
        <f t="shared" si="1"/>
        <v>100</v>
      </c>
      <c r="I20" s="68"/>
      <c r="J20" s="63"/>
      <c r="K20" s="63"/>
      <c r="L20" s="63"/>
      <c r="M20" s="63"/>
      <c r="N20" s="63"/>
      <c r="O20" s="69"/>
      <c r="P20" s="68"/>
      <c r="Q20" s="63"/>
      <c r="R20" s="63"/>
      <c r="S20" s="63"/>
      <c r="T20" s="63"/>
      <c r="U20" s="63"/>
      <c r="V20" s="69"/>
      <c r="W20" s="64"/>
      <c r="X20" s="6">
        <f t="shared" si="0"/>
        <v>0</v>
      </c>
    </row>
    <row r="21" spans="1:24" x14ac:dyDescent="0.35">
      <c r="A21" s="42"/>
      <c r="B21" s="41"/>
      <c r="C21" s="40"/>
      <c r="D21" s="7"/>
      <c r="E21" s="7"/>
      <c r="F21" s="40"/>
      <c r="G21" s="7">
        <f t="shared" si="1"/>
        <v>100</v>
      </c>
      <c r="I21" s="68"/>
      <c r="J21" s="63"/>
      <c r="K21" s="63"/>
      <c r="L21" s="63"/>
      <c r="M21" s="63"/>
      <c r="N21" s="63"/>
      <c r="O21" s="69"/>
      <c r="P21" s="68"/>
      <c r="Q21" s="63"/>
      <c r="R21" s="63"/>
      <c r="S21" s="63"/>
      <c r="T21" s="63"/>
      <c r="U21" s="63"/>
      <c r="V21" s="69"/>
      <c r="W21" s="64"/>
      <c r="X21" s="6">
        <f t="shared" si="0"/>
        <v>0</v>
      </c>
    </row>
    <row r="22" spans="1:24" x14ac:dyDescent="0.35">
      <c r="A22" s="42"/>
      <c r="B22" s="41"/>
      <c r="C22" s="40"/>
      <c r="D22" s="7"/>
      <c r="E22" s="7"/>
      <c r="F22" s="40"/>
      <c r="G22" s="7">
        <f t="shared" si="1"/>
        <v>100</v>
      </c>
      <c r="I22" s="68"/>
      <c r="J22" s="63"/>
      <c r="K22" s="63"/>
      <c r="L22" s="63"/>
      <c r="M22" s="63"/>
      <c r="N22" s="63"/>
      <c r="O22" s="69"/>
      <c r="P22" s="68"/>
      <c r="Q22" s="63"/>
      <c r="R22" s="63"/>
      <c r="S22" s="63"/>
      <c r="T22" s="63"/>
      <c r="U22" s="63"/>
      <c r="V22" s="69"/>
      <c r="W22" s="64"/>
      <c r="X22" s="6">
        <f t="shared" si="0"/>
        <v>0</v>
      </c>
    </row>
    <row r="23" spans="1:24" x14ac:dyDescent="0.35">
      <c r="A23" s="42"/>
      <c r="B23" s="41"/>
      <c r="C23" s="40"/>
      <c r="D23" s="7"/>
      <c r="E23" s="7"/>
      <c r="F23" s="40"/>
      <c r="G23" s="7">
        <f t="shared" si="1"/>
        <v>100</v>
      </c>
      <c r="I23" s="68"/>
      <c r="J23" s="63"/>
      <c r="K23" s="63"/>
      <c r="L23" s="63"/>
      <c r="M23" s="63"/>
      <c r="N23" s="63"/>
      <c r="O23" s="69"/>
      <c r="P23" s="68"/>
      <c r="Q23" s="63"/>
      <c r="R23" s="63"/>
      <c r="S23" s="63"/>
      <c r="T23" s="63"/>
      <c r="U23" s="63"/>
      <c r="V23" s="69"/>
      <c r="W23" s="64"/>
      <c r="X23" s="6">
        <f t="shared" si="0"/>
        <v>0</v>
      </c>
    </row>
    <row r="24" spans="1:24" x14ac:dyDescent="0.35">
      <c r="A24" s="42"/>
      <c r="B24" s="41"/>
      <c r="C24" s="40"/>
      <c r="D24" s="7"/>
      <c r="E24" s="7"/>
      <c r="F24" s="40"/>
      <c r="G24" s="7">
        <f t="shared" si="1"/>
        <v>100</v>
      </c>
      <c r="I24" s="68"/>
      <c r="J24" s="63"/>
      <c r="K24" s="63"/>
      <c r="L24" s="63"/>
      <c r="M24" s="63"/>
      <c r="N24" s="63"/>
      <c r="O24" s="69"/>
      <c r="P24" s="68"/>
      <c r="Q24" s="63"/>
      <c r="R24" s="63"/>
      <c r="S24" s="63"/>
      <c r="T24" s="63"/>
      <c r="U24" s="63"/>
      <c r="V24" s="69"/>
      <c r="W24" s="64"/>
      <c r="X24" s="6">
        <f t="shared" si="0"/>
        <v>0</v>
      </c>
    </row>
    <row r="25" spans="1:24" x14ac:dyDescent="0.35">
      <c r="A25" s="42"/>
      <c r="B25" s="41"/>
      <c r="C25" s="40"/>
      <c r="D25" s="7"/>
      <c r="E25" s="7"/>
      <c r="F25" s="40"/>
      <c r="G25" s="7">
        <f t="shared" si="1"/>
        <v>100</v>
      </c>
      <c r="I25" s="68"/>
      <c r="J25" s="63"/>
      <c r="K25" s="63"/>
      <c r="L25" s="63"/>
      <c r="M25" s="63"/>
      <c r="N25" s="63"/>
      <c r="O25" s="69"/>
      <c r="P25" s="68"/>
      <c r="Q25" s="63"/>
      <c r="R25" s="63"/>
      <c r="S25" s="63"/>
      <c r="T25" s="63"/>
      <c r="U25" s="63"/>
      <c r="V25" s="69"/>
      <c r="W25" s="64"/>
      <c r="X25" s="6">
        <f t="shared" si="0"/>
        <v>0</v>
      </c>
    </row>
    <row r="26" spans="1:24" x14ac:dyDescent="0.35">
      <c r="A26" s="42"/>
      <c r="B26" s="41"/>
      <c r="C26" s="40"/>
      <c r="D26" s="7"/>
      <c r="E26" s="7"/>
      <c r="F26" s="40"/>
      <c r="G26" s="7">
        <f t="shared" si="1"/>
        <v>100</v>
      </c>
      <c r="I26" s="68"/>
      <c r="J26" s="63"/>
      <c r="K26" s="63"/>
      <c r="L26" s="63"/>
      <c r="M26" s="63"/>
      <c r="N26" s="63"/>
      <c r="O26" s="69"/>
      <c r="P26" s="68"/>
      <c r="Q26" s="63"/>
      <c r="R26" s="63"/>
      <c r="S26" s="63"/>
      <c r="T26" s="63"/>
      <c r="U26" s="63"/>
      <c r="V26" s="69"/>
      <c r="W26" s="64"/>
      <c r="X26" s="6">
        <f t="shared" si="0"/>
        <v>0</v>
      </c>
    </row>
    <row r="27" spans="1:24" x14ac:dyDescent="0.35">
      <c r="A27" s="42"/>
      <c r="B27" s="41"/>
      <c r="C27" s="40"/>
      <c r="D27" s="7"/>
      <c r="E27" s="7"/>
      <c r="F27" s="40"/>
      <c r="G27" s="7">
        <f t="shared" si="1"/>
        <v>100</v>
      </c>
      <c r="I27" s="68"/>
      <c r="J27" s="63"/>
      <c r="K27" s="63"/>
      <c r="L27" s="63"/>
      <c r="M27" s="63"/>
      <c r="N27" s="63"/>
      <c r="O27" s="69"/>
      <c r="P27" s="68"/>
      <c r="Q27" s="63"/>
      <c r="R27" s="63"/>
      <c r="S27" s="63"/>
      <c r="T27" s="63"/>
      <c r="U27" s="63"/>
      <c r="V27" s="69"/>
      <c r="W27" s="64"/>
      <c r="X27" s="6">
        <f t="shared" si="0"/>
        <v>0</v>
      </c>
    </row>
    <row r="28" spans="1:24" x14ac:dyDescent="0.35">
      <c r="A28" s="42"/>
      <c r="B28" s="41"/>
      <c r="C28" s="40"/>
      <c r="D28" s="7"/>
      <c r="E28" s="7"/>
      <c r="F28" s="40"/>
      <c r="G28" s="7">
        <f t="shared" si="1"/>
        <v>100</v>
      </c>
      <c r="I28" s="68"/>
      <c r="J28" s="63"/>
      <c r="K28" s="63"/>
      <c r="L28" s="63"/>
      <c r="M28" s="63"/>
      <c r="N28" s="63"/>
      <c r="O28" s="69"/>
      <c r="P28" s="68"/>
      <c r="Q28" s="63"/>
      <c r="R28" s="63"/>
      <c r="S28" s="63"/>
      <c r="T28" s="63"/>
      <c r="U28" s="63"/>
      <c r="V28" s="69"/>
      <c r="W28" s="64"/>
      <c r="X28" s="6">
        <f t="shared" si="0"/>
        <v>0</v>
      </c>
    </row>
    <row r="29" spans="1:24" x14ac:dyDescent="0.35">
      <c r="A29" s="42"/>
      <c r="B29" s="41"/>
      <c r="C29" s="40"/>
      <c r="D29" s="7"/>
      <c r="E29" s="7"/>
      <c r="F29" s="40"/>
      <c r="G29" s="7">
        <f t="shared" si="1"/>
        <v>100</v>
      </c>
      <c r="I29" s="68"/>
      <c r="J29" s="63"/>
      <c r="K29" s="63"/>
      <c r="L29" s="63"/>
      <c r="M29" s="63"/>
      <c r="N29" s="63"/>
      <c r="O29" s="69"/>
      <c r="P29" s="68"/>
      <c r="Q29" s="63"/>
      <c r="R29" s="63"/>
      <c r="S29" s="63"/>
      <c r="T29" s="63"/>
      <c r="U29" s="63"/>
      <c r="V29" s="69"/>
      <c r="W29" s="64"/>
      <c r="X29" s="6">
        <f t="shared" si="0"/>
        <v>0</v>
      </c>
    </row>
    <row r="30" spans="1:24" x14ac:dyDescent="0.35">
      <c r="A30" s="42"/>
      <c r="B30" s="41"/>
      <c r="C30" s="40"/>
      <c r="D30" s="7"/>
      <c r="E30" s="7"/>
      <c r="F30" s="40"/>
      <c r="G30" s="7">
        <f t="shared" si="1"/>
        <v>100</v>
      </c>
      <c r="I30" s="68"/>
      <c r="J30" s="63"/>
      <c r="K30" s="63"/>
      <c r="L30" s="63"/>
      <c r="M30" s="63"/>
      <c r="N30" s="63"/>
      <c r="O30" s="69"/>
      <c r="P30" s="68"/>
      <c r="Q30" s="63"/>
      <c r="R30" s="63"/>
      <c r="S30" s="63"/>
      <c r="T30" s="63"/>
      <c r="U30" s="63"/>
      <c r="V30" s="69"/>
      <c r="W30" s="64"/>
      <c r="X30" s="6">
        <f t="shared" si="0"/>
        <v>0</v>
      </c>
    </row>
    <row r="31" spans="1:24" x14ac:dyDescent="0.35">
      <c r="A31" s="42"/>
      <c r="B31" s="41"/>
      <c r="C31" s="40"/>
      <c r="D31" s="7"/>
      <c r="E31" s="7"/>
      <c r="F31" s="40"/>
      <c r="G31" s="7">
        <f t="shared" si="1"/>
        <v>100</v>
      </c>
      <c r="I31" s="68"/>
      <c r="J31" s="63"/>
      <c r="K31" s="63"/>
      <c r="L31" s="63"/>
      <c r="M31" s="63"/>
      <c r="N31" s="63"/>
      <c r="O31" s="69"/>
      <c r="P31" s="68"/>
      <c r="Q31" s="63"/>
      <c r="R31" s="63"/>
      <c r="S31" s="63"/>
      <c r="T31" s="63"/>
      <c r="U31" s="63"/>
      <c r="V31" s="69"/>
      <c r="W31" s="64"/>
      <c r="X31" s="6">
        <f t="shared" si="0"/>
        <v>0</v>
      </c>
    </row>
    <row r="32" spans="1:24" x14ac:dyDescent="0.35">
      <c r="A32" s="42"/>
      <c r="B32" s="41"/>
      <c r="C32" s="40"/>
      <c r="D32" s="7"/>
      <c r="E32" s="7"/>
      <c r="F32" s="40"/>
      <c r="G32" s="7">
        <f t="shared" si="1"/>
        <v>100</v>
      </c>
      <c r="I32" s="68"/>
      <c r="J32" s="63"/>
      <c r="K32" s="63"/>
      <c r="L32" s="63"/>
      <c r="M32" s="63"/>
      <c r="N32" s="63"/>
      <c r="O32" s="69"/>
      <c r="P32" s="68"/>
      <c r="Q32" s="63"/>
      <c r="R32" s="63"/>
      <c r="S32" s="63"/>
      <c r="T32" s="63"/>
      <c r="U32" s="63"/>
      <c r="V32" s="69"/>
      <c r="W32" s="64"/>
      <c r="X32" s="6">
        <f t="shared" si="0"/>
        <v>0</v>
      </c>
    </row>
    <row r="33" spans="1:24" x14ac:dyDescent="0.35">
      <c r="A33" s="42"/>
      <c r="B33" s="41"/>
      <c r="C33" s="40"/>
      <c r="D33" s="7"/>
      <c r="E33" s="7"/>
      <c r="F33" s="40"/>
      <c r="G33" s="7">
        <f t="shared" si="1"/>
        <v>100</v>
      </c>
      <c r="I33" s="68"/>
      <c r="J33" s="63"/>
      <c r="K33" s="63"/>
      <c r="L33" s="63"/>
      <c r="M33" s="63"/>
      <c r="N33" s="63"/>
      <c r="O33" s="69"/>
      <c r="P33" s="68"/>
      <c r="Q33" s="63"/>
      <c r="R33" s="63"/>
      <c r="S33" s="63"/>
      <c r="T33" s="63"/>
      <c r="U33" s="63"/>
      <c r="V33" s="69"/>
      <c r="W33" s="64"/>
      <c r="X33" s="6">
        <f t="shared" si="0"/>
        <v>0</v>
      </c>
    </row>
    <row r="34" spans="1:24" x14ac:dyDescent="0.35">
      <c r="A34" s="42"/>
      <c r="B34" s="41"/>
      <c r="C34" s="40"/>
      <c r="D34" s="7"/>
      <c r="E34" s="7"/>
      <c r="F34" s="40"/>
      <c r="G34" s="7">
        <f t="shared" si="1"/>
        <v>100</v>
      </c>
      <c r="I34" s="68"/>
      <c r="J34" s="63"/>
      <c r="K34" s="63"/>
      <c r="L34" s="63"/>
      <c r="M34" s="63"/>
      <c r="N34" s="63"/>
      <c r="O34" s="69"/>
      <c r="P34" s="68"/>
      <c r="Q34" s="63"/>
      <c r="R34" s="63"/>
      <c r="S34" s="63"/>
      <c r="T34" s="63"/>
      <c r="U34" s="63"/>
      <c r="V34" s="69"/>
      <c r="W34" s="64"/>
      <c r="X34" s="6">
        <f t="shared" si="0"/>
        <v>0</v>
      </c>
    </row>
    <row r="35" spans="1:24" x14ac:dyDescent="0.35">
      <c r="A35" s="42"/>
      <c r="B35" s="41"/>
      <c r="C35" s="40"/>
      <c r="D35" s="7"/>
      <c r="E35" s="7"/>
      <c r="F35" s="40"/>
      <c r="G35" s="7">
        <f t="shared" si="1"/>
        <v>100</v>
      </c>
      <c r="I35" s="68"/>
      <c r="J35" s="63"/>
      <c r="K35" s="63"/>
      <c r="L35" s="63"/>
      <c r="M35" s="63"/>
      <c r="N35" s="63"/>
      <c r="O35" s="69"/>
      <c r="P35" s="68"/>
      <c r="Q35" s="63"/>
      <c r="R35" s="63"/>
      <c r="S35" s="63"/>
      <c r="T35" s="63"/>
      <c r="U35" s="63"/>
      <c r="V35" s="69"/>
      <c r="W35" s="64"/>
      <c r="X35" s="6">
        <f t="shared" si="0"/>
        <v>0</v>
      </c>
    </row>
    <row r="36" spans="1:24" x14ac:dyDescent="0.35">
      <c r="A36" s="42"/>
      <c r="B36" s="41"/>
      <c r="C36" s="40"/>
      <c r="D36" s="7"/>
      <c r="E36" s="7"/>
      <c r="F36" s="40"/>
      <c r="G36" s="7">
        <f t="shared" si="1"/>
        <v>100</v>
      </c>
      <c r="I36" s="68"/>
      <c r="J36" s="63"/>
      <c r="K36" s="63"/>
      <c r="L36" s="63"/>
      <c r="M36" s="63"/>
      <c r="N36" s="63"/>
      <c r="O36" s="69"/>
      <c r="P36" s="68"/>
      <c r="Q36" s="63"/>
      <c r="R36" s="63"/>
      <c r="S36" s="63"/>
      <c r="T36" s="63"/>
      <c r="U36" s="63"/>
      <c r="V36" s="69"/>
      <c r="W36" s="64"/>
      <c r="X36" s="6">
        <f t="shared" si="0"/>
        <v>0</v>
      </c>
    </row>
    <row r="37" spans="1:24" x14ac:dyDescent="0.35">
      <c r="A37" s="42"/>
      <c r="B37" s="41"/>
      <c r="C37" s="40"/>
      <c r="D37" s="7"/>
      <c r="E37" s="7"/>
      <c r="F37" s="40"/>
      <c r="G37" s="7">
        <f t="shared" si="1"/>
        <v>100</v>
      </c>
      <c r="I37" s="68"/>
      <c r="J37" s="63"/>
      <c r="K37" s="63"/>
      <c r="L37" s="63"/>
      <c r="M37" s="63"/>
      <c r="N37" s="63"/>
      <c r="O37" s="69"/>
      <c r="P37" s="68"/>
      <c r="Q37" s="63"/>
      <c r="R37" s="63"/>
      <c r="S37" s="63"/>
      <c r="T37" s="63"/>
      <c r="U37" s="63"/>
      <c r="V37" s="69"/>
      <c r="W37" s="64"/>
      <c r="X37" s="6">
        <f t="shared" si="0"/>
        <v>0</v>
      </c>
    </row>
    <row r="38" spans="1:24" x14ac:dyDescent="0.35">
      <c r="A38" s="42"/>
      <c r="B38" s="41"/>
      <c r="C38" s="40"/>
      <c r="D38" s="7"/>
      <c r="E38" s="7"/>
      <c r="F38" s="40"/>
      <c r="G38" s="7">
        <f t="shared" si="1"/>
        <v>100</v>
      </c>
      <c r="I38" s="68"/>
      <c r="J38" s="63"/>
      <c r="K38" s="63"/>
      <c r="L38" s="63"/>
      <c r="M38" s="63"/>
      <c r="N38" s="63"/>
      <c r="O38" s="69"/>
      <c r="P38" s="68"/>
      <c r="Q38" s="63"/>
      <c r="R38" s="63"/>
      <c r="S38" s="63"/>
      <c r="T38" s="63"/>
      <c r="U38" s="63"/>
      <c r="V38" s="69"/>
      <c r="W38" s="64"/>
      <c r="X38" s="6">
        <f t="shared" si="0"/>
        <v>0</v>
      </c>
    </row>
    <row r="39" spans="1:24" x14ac:dyDescent="0.35">
      <c r="A39" s="42"/>
      <c r="B39" s="41"/>
      <c r="C39" s="40"/>
      <c r="D39" s="7"/>
      <c r="E39" s="7"/>
      <c r="F39" s="40"/>
      <c r="G39" s="7">
        <f t="shared" si="1"/>
        <v>100</v>
      </c>
      <c r="I39" s="68"/>
      <c r="J39" s="63"/>
      <c r="K39" s="63"/>
      <c r="L39" s="63"/>
      <c r="M39" s="63"/>
      <c r="N39" s="63"/>
      <c r="O39" s="69"/>
      <c r="P39" s="68"/>
      <c r="Q39" s="63"/>
      <c r="R39" s="63"/>
      <c r="S39" s="63"/>
      <c r="T39" s="63"/>
      <c r="U39" s="63"/>
      <c r="V39" s="69"/>
      <c r="W39" s="64"/>
      <c r="X39" s="6">
        <f t="shared" si="0"/>
        <v>0</v>
      </c>
    </row>
    <row r="40" spans="1:24" x14ac:dyDescent="0.35">
      <c r="A40" s="42"/>
      <c r="B40" s="41"/>
      <c r="C40" s="40"/>
      <c r="D40" s="7"/>
      <c r="E40" s="7"/>
      <c r="F40" s="40"/>
      <c r="G40" s="7">
        <f t="shared" si="1"/>
        <v>100</v>
      </c>
      <c r="I40" s="68"/>
      <c r="J40" s="63"/>
      <c r="K40" s="63"/>
      <c r="L40" s="63"/>
      <c r="M40" s="63"/>
      <c r="N40" s="63"/>
      <c r="O40" s="69"/>
      <c r="P40" s="68"/>
      <c r="Q40" s="63"/>
      <c r="R40" s="63"/>
      <c r="S40" s="63"/>
      <c r="T40" s="63"/>
      <c r="U40" s="63"/>
      <c r="V40" s="69"/>
      <c r="W40" s="64"/>
      <c r="X40" s="6">
        <f t="shared" si="0"/>
        <v>0</v>
      </c>
    </row>
    <row r="41" spans="1:24" x14ac:dyDescent="0.35">
      <c r="A41" s="42"/>
      <c r="B41" s="41"/>
      <c r="C41" s="40"/>
      <c r="D41" s="7"/>
      <c r="E41" s="7"/>
      <c r="F41" s="40"/>
      <c r="G41" s="7">
        <f t="shared" si="1"/>
        <v>100</v>
      </c>
      <c r="I41" s="68"/>
      <c r="J41" s="63"/>
      <c r="K41" s="63"/>
      <c r="L41" s="63"/>
      <c r="M41" s="63"/>
      <c r="N41" s="63"/>
      <c r="O41" s="69"/>
      <c r="P41" s="68"/>
      <c r="Q41" s="63"/>
      <c r="R41" s="63"/>
      <c r="S41" s="63"/>
      <c r="T41" s="63"/>
      <c r="U41" s="63"/>
      <c r="V41" s="69"/>
      <c r="W41" s="64"/>
      <c r="X41" s="6">
        <f t="shared" si="0"/>
        <v>0</v>
      </c>
    </row>
    <row r="42" spans="1:24" x14ac:dyDescent="0.35">
      <c r="A42" s="42"/>
      <c r="B42" s="41"/>
      <c r="C42" s="40"/>
      <c r="D42" s="7"/>
      <c r="E42" s="7"/>
      <c r="F42" s="40"/>
      <c r="G42" s="7">
        <f t="shared" si="1"/>
        <v>100</v>
      </c>
      <c r="I42" s="68"/>
      <c r="J42" s="63"/>
      <c r="K42" s="63"/>
      <c r="L42" s="63"/>
      <c r="M42" s="63"/>
      <c r="N42" s="63"/>
      <c r="O42" s="69"/>
      <c r="P42" s="68"/>
      <c r="Q42" s="63"/>
      <c r="R42" s="63"/>
      <c r="S42" s="63"/>
      <c r="T42" s="63"/>
      <c r="U42" s="63"/>
      <c r="V42" s="69"/>
      <c r="W42" s="64"/>
      <c r="X42" s="6">
        <f t="shared" si="0"/>
        <v>0</v>
      </c>
    </row>
    <row r="43" spans="1:24" x14ac:dyDescent="0.35">
      <c r="A43" s="42"/>
      <c r="B43" s="41"/>
      <c r="C43" s="40"/>
      <c r="D43" s="7"/>
      <c r="E43" s="7"/>
      <c r="F43" s="40"/>
      <c r="G43" s="7">
        <f t="shared" si="1"/>
        <v>100</v>
      </c>
      <c r="I43" s="68"/>
      <c r="J43" s="63"/>
      <c r="K43" s="63"/>
      <c r="L43" s="63"/>
      <c r="M43" s="63"/>
      <c r="N43" s="63"/>
      <c r="O43" s="69"/>
      <c r="P43" s="68"/>
      <c r="Q43" s="63"/>
      <c r="R43" s="63"/>
      <c r="S43" s="63"/>
      <c r="T43" s="63"/>
      <c r="U43" s="63"/>
      <c r="V43" s="69"/>
      <c r="W43" s="64"/>
      <c r="X43" s="6">
        <f t="shared" si="0"/>
        <v>0</v>
      </c>
    </row>
    <row r="44" spans="1:24" x14ac:dyDescent="0.35">
      <c r="A44" s="42"/>
      <c r="B44" s="41"/>
      <c r="C44" s="40"/>
      <c r="D44" s="7"/>
      <c r="E44" s="7"/>
      <c r="F44" s="40"/>
      <c r="G44" s="7">
        <f t="shared" si="1"/>
        <v>100</v>
      </c>
      <c r="I44" s="68"/>
      <c r="J44" s="63"/>
      <c r="K44" s="63"/>
      <c r="L44" s="63"/>
      <c r="M44" s="63"/>
      <c r="N44" s="63"/>
      <c r="O44" s="69"/>
      <c r="P44" s="68"/>
      <c r="Q44" s="63"/>
      <c r="R44" s="63"/>
      <c r="S44" s="63"/>
      <c r="T44" s="63"/>
      <c r="U44" s="63"/>
      <c r="V44" s="69"/>
      <c r="W44" s="64"/>
      <c r="X44" s="6">
        <f t="shared" si="0"/>
        <v>0</v>
      </c>
    </row>
    <row r="45" spans="1:24" x14ac:dyDescent="0.35">
      <c r="A45" s="42"/>
      <c r="B45" s="41"/>
      <c r="C45" s="40"/>
      <c r="D45" s="7"/>
      <c r="E45" s="7"/>
      <c r="F45" s="40"/>
      <c r="G45" s="7">
        <f t="shared" si="1"/>
        <v>100</v>
      </c>
      <c r="I45" s="68"/>
      <c r="J45" s="63"/>
      <c r="K45" s="63"/>
      <c r="L45" s="63"/>
      <c r="M45" s="63"/>
      <c r="N45" s="63"/>
      <c r="O45" s="69"/>
      <c r="P45" s="68"/>
      <c r="Q45" s="63"/>
      <c r="R45" s="63"/>
      <c r="S45" s="63"/>
      <c r="T45" s="63"/>
      <c r="U45" s="63"/>
      <c r="V45" s="69"/>
      <c r="W45" s="64"/>
      <c r="X45" s="6">
        <f t="shared" si="0"/>
        <v>0</v>
      </c>
    </row>
    <row r="46" spans="1:24" x14ac:dyDescent="0.35">
      <c r="A46" s="42"/>
      <c r="B46" s="41"/>
      <c r="C46" s="40"/>
      <c r="D46" s="7"/>
      <c r="E46" s="7"/>
      <c r="F46" s="40"/>
      <c r="G46" s="7">
        <f t="shared" si="1"/>
        <v>100</v>
      </c>
      <c r="I46" s="68"/>
      <c r="J46" s="63"/>
      <c r="K46" s="63"/>
      <c r="L46" s="63"/>
      <c r="M46" s="63"/>
      <c r="N46" s="63"/>
      <c r="O46" s="69"/>
      <c r="P46" s="68"/>
      <c r="Q46" s="63"/>
      <c r="R46" s="63"/>
      <c r="S46" s="63"/>
      <c r="T46" s="63"/>
      <c r="U46" s="63"/>
      <c r="V46" s="69"/>
      <c r="W46" s="64"/>
      <c r="X46" s="6">
        <f t="shared" si="0"/>
        <v>0</v>
      </c>
    </row>
    <row r="47" spans="1:24" x14ac:dyDescent="0.35">
      <c r="A47" s="42"/>
      <c r="B47" s="41"/>
      <c r="C47" s="40"/>
      <c r="D47" s="7"/>
      <c r="E47" s="7"/>
      <c r="F47" s="40"/>
      <c r="G47" s="7">
        <f t="shared" si="1"/>
        <v>100</v>
      </c>
      <c r="I47" s="68"/>
      <c r="J47" s="63"/>
      <c r="K47" s="63"/>
      <c r="L47" s="63"/>
      <c r="M47" s="63"/>
      <c r="N47" s="63"/>
      <c r="O47" s="69"/>
      <c r="P47" s="68"/>
      <c r="Q47" s="63"/>
      <c r="R47" s="63"/>
      <c r="S47" s="63"/>
      <c r="T47" s="63"/>
      <c r="U47" s="63"/>
      <c r="V47" s="69"/>
      <c r="W47" s="64"/>
      <c r="X47" s="6">
        <f t="shared" si="0"/>
        <v>0</v>
      </c>
    </row>
    <row r="48" spans="1:24" x14ac:dyDescent="0.35">
      <c r="A48" s="42"/>
      <c r="B48" s="41"/>
      <c r="C48" s="40"/>
      <c r="D48" s="7"/>
      <c r="E48" s="7"/>
      <c r="F48" s="40"/>
      <c r="G48" s="7">
        <f t="shared" si="1"/>
        <v>100</v>
      </c>
      <c r="I48" s="68"/>
      <c r="J48" s="63"/>
      <c r="K48" s="63"/>
      <c r="L48" s="63"/>
      <c r="M48" s="63"/>
      <c r="N48" s="63"/>
      <c r="O48" s="69"/>
      <c r="P48" s="68"/>
      <c r="Q48" s="63"/>
      <c r="R48" s="63"/>
      <c r="S48" s="63"/>
      <c r="T48" s="63"/>
      <c r="U48" s="63"/>
      <c r="V48" s="69"/>
      <c r="W48" s="64"/>
      <c r="X48" s="6">
        <f t="shared" si="0"/>
        <v>0</v>
      </c>
    </row>
    <row r="49" spans="1:24" x14ac:dyDescent="0.35">
      <c r="A49" s="42"/>
      <c r="B49" s="41"/>
      <c r="C49" s="40"/>
      <c r="D49" s="7"/>
      <c r="E49" s="7"/>
      <c r="F49" s="40"/>
      <c r="G49" s="7">
        <f t="shared" si="1"/>
        <v>100</v>
      </c>
      <c r="I49" s="68"/>
      <c r="J49" s="63"/>
      <c r="K49" s="63"/>
      <c r="L49" s="63"/>
      <c r="M49" s="63"/>
      <c r="N49" s="63"/>
      <c r="O49" s="69"/>
      <c r="P49" s="68"/>
      <c r="Q49" s="63"/>
      <c r="R49" s="63"/>
      <c r="S49" s="63"/>
      <c r="T49" s="63"/>
      <c r="U49" s="63"/>
      <c r="V49" s="69"/>
      <c r="W49" s="64"/>
      <c r="X49" s="6">
        <f t="shared" si="0"/>
        <v>0</v>
      </c>
    </row>
    <row r="50" spans="1:24" x14ac:dyDescent="0.35">
      <c r="A50" s="42"/>
      <c r="B50" s="41"/>
      <c r="C50" s="40"/>
      <c r="D50" s="7"/>
      <c r="E50" s="7"/>
      <c r="F50" s="40"/>
      <c r="G50" s="7">
        <f t="shared" si="1"/>
        <v>100</v>
      </c>
      <c r="I50" s="68"/>
      <c r="J50" s="63"/>
      <c r="K50" s="63"/>
      <c r="L50" s="63"/>
      <c r="M50" s="63"/>
      <c r="N50" s="63"/>
      <c r="O50" s="69"/>
      <c r="P50" s="68"/>
      <c r="Q50" s="63"/>
      <c r="R50" s="63"/>
      <c r="S50" s="63"/>
      <c r="T50" s="63"/>
      <c r="U50" s="63"/>
      <c r="V50" s="69"/>
      <c r="W50" s="64"/>
      <c r="X50" s="6">
        <f t="shared" si="0"/>
        <v>0</v>
      </c>
    </row>
    <row r="51" spans="1:24" x14ac:dyDescent="0.35">
      <c r="A51" s="42"/>
      <c r="B51" s="41"/>
      <c r="C51" s="40"/>
      <c r="D51" s="7"/>
      <c r="E51" s="7"/>
      <c r="F51" s="40"/>
      <c r="G51" s="7">
        <f t="shared" si="1"/>
        <v>100</v>
      </c>
      <c r="I51" s="68"/>
      <c r="J51" s="63"/>
      <c r="K51" s="63"/>
      <c r="L51" s="63"/>
      <c r="M51" s="63"/>
      <c r="N51" s="63"/>
      <c r="O51" s="69"/>
      <c r="P51" s="68"/>
      <c r="Q51" s="63"/>
      <c r="R51" s="63"/>
      <c r="S51" s="63"/>
      <c r="T51" s="63"/>
      <c r="U51" s="63"/>
      <c r="V51" s="69"/>
      <c r="W51" s="64"/>
      <c r="X51" s="6">
        <f t="shared" si="0"/>
        <v>0</v>
      </c>
    </row>
    <row r="52" spans="1:24" x14ac:dyDescent="0.35">
      <c r="A52" s="42"/>
      <c r="B52" s="41"/>
      <c r="C52" s="40"/>
      <c r="D52" s="7"/>
      <c r="E52" s="7"/>
      <c r="F52" s="40"/>
      <c r="G52" s="7">
        <f t="shared" si="1"/>
        <v>100</v>
      </c>
      <c r="I52" s="68"/>
      <c r="J52" s="63"/>
      <c r="K52" s="63"/>
      <c r="L52" s="63"/>
      <c r="M52" s="63"/>
      <c r="N52" s="63"/>
      <c r="O52" s="69"/>
      <c r="P52" s="68"/>
      <c r="Q52" s="63"/>
      <c r="R52" s="63"/>
      <c r="S52" s="63"/>
      <c r="T52" s="63"/>
      <c r="U52" s="63"/>
      <c r="V52" s="69"/>
      <c r="W52" s="64"/>
      <c r="X52" s="6">
        <f t="shared" si="0"/>
        <v>0</v>
      </c>
    </row>
    <row r="53" spans="1:24" x14ac:dyDescent="0.35">
      <c r="A53" s="42"/>
      <c r="B53" s="41"/>
      <c r="C53" s="40"/>
      <c r="D53" s="7"/>
      <c r="E53" s="7"/>
      <c r="F53" s="40"/>
      <c r="G53" s="7">
        <f t="shared" si="1"/>
        <v>100</v>
      </c>
      <c r="I53" s="68"/>
      <c r="J53" s="63"/>
      <c r="K53" s="63"/>
      <c r="L53" s="63"/>
      <c r="M53" s="63"/>
      <c r="N53" s="63"/>
      <c r="O53" s="69"/>
      <c r="P53" s="68"/>
      <c r="Q53" s="63"/>
      <c r="R53" s="63"/>
      <c r="S53" s="63"/>
      <c r="T53" s="63"/>
      <c r="U53" s="63"/>
      <c r="V53" s="69"/>
      <c r="W53" s="64"/>
      <c r="X53" s="6">
        <f t="shared" si="0"/>
        <v>0</v>
      </c>
    </row>
    <row r="54" spans="1:24" x14ac:dyDescent="0.35">
      <c r="A54" s="42"/>
      <c r="B54" s="41"/>
      <c r="C54" s="40"/>
      <c r="D54" s="7"/>
      <c r="E54" s="7"/>
      <c r="F54" s="40"/>
      <c r="G54" s="7">
        <f t="shared" si="1"/>
        <v>100</v>
      </c>
      <c r="I54" s="68"/>
      <c r="J54" s="63"/>
      <c r="K54" s="63"/>
      <c r="L54" s="63"/>
      <c r="M54" s="63"/>
      <c r="N54" s="63"/>
      <c r="O54" s="69"/>
      <c r="P54" s="68"/>
      <c r="Q54" s="63"/>
      <c r="R54" s="63"/>
      <c r="S54" s="63"/>
      <c r="T54" s="63"/>
      <c r="U54" s="63"/>
      <c r="V54" s="69"/>
      <c r="W54" s="64"/>
      <c r="X54" s="6">
        <f t="shared" si="0"/>
        <v>0</v>
      </c>
    </row>
    <row r="55" spans="1:24" x14ac:dyDescent="0.35">
      <c r="A55" s="42"/>
      <c r="B55" s="41"/>
      <c r="C55" s="40"/>
      <c r="D55" s="7"/>
      <c r="E55" s="7"/>
      <c r="F55" s="40"/>
      <c r="G55" s="7">
        <f t="shared" si="1"/>
        <v>100</v>
      </c>
      <c r="I55" s="68"/>
      <c r="J55" s="63"/>
      <c r="K55" s="63"/>
      <c r="L55" s="63"/>
      <c r="M55" s="63"/>
      <c r="N55" s="63"/>
      <c r="O55" s="69"/>
      <c r="P55" s="68"/>
      <c r="Q55" s="63"/>
      <c r="R55" s="63"/>
      <c r="S55" s="63"/>
      <c r="T55" s="63"/>
      <c r="U55" s="63"/>
      <c r="V55" s="69"/>
      <c r="W55" s="64"/>
      <c r="X55" s="6">
        <f t="shared" si="0"/>
        <v>0</v>
      </c>
    </row>
    <row r="56" spans="1:24" x14ac:dyDescent="0.35">
      <c r="A56" s="42"/>
      <c r="B56" s="41"/>
      <c r="C56" s="40"/>
      <c r="D56" s="7"/>
      <c r="E56" s="7"/>
      <c r="F56" s="40"/>
      <c r="G56" s="7">
        <f t="shared" si="1"/>
        <v>100</v>
      </c>
      <c r="I56" s="68"/>
      <c r="J56" s="63"/>
      <c r="K56" s="63"/>
      <c r="L56" s="63"/>
      <c r="M56" s="63"/>
      <c r="N56" s="63"/>
      <c r="O56" s="69"/>
      <c r="P56" s="68"/>
      <c r="Q56" s="63"/>
      <c r="R56" s="63"/>
      <c r="S56" s="63"/>
      <c r="T56" s="63"/>
      <c r="U56" s="63"/>
      <c r="V56" s="69"/>
      <c r="W56" s="64"/>
      <c r="X56" s="6">
        <f t="shared" si="0"/>
        <v>0</v>
      </c>
    </row>
    <row r="57" spans="1:24" x14ac:dyDescent="0.35">
      <c r="A57" s="42"/>
      <c r="B57" s="41"/>
      <c r="C57" s="40"/>
      <c r="D57" s="7"/>
      <c r="E57" s="7"/>
      <c r="F57" s="40"/>
      <c r="G57" s="7">
        <f t="shared" si="1"/>
        <v>100</v>
      </c>
      <c r="I57" s="68"/>
      <c r="J57" s="63"/>
      <c r="K57" s="63"/>
      <c r="L57" s="63"/>
      <c r="M57" s="63"/>
      <c r="N57" s="63"/>
      <c r="O57" s="69"/>
      <c r="P57" s="68"/>
      <c r="Q57" s="63"/>
      <c r="R57" s="63"/>
      <c r="S57" s="63"/>
      <c r="T57" s="63"/>
      <c r="U57" s="63"/>
      <c r="V57" s="69"/>
      <c r="W57" s="64"/>
      <c r="X57" s="6">
        <f t="shared" si="0"/>
        <v>0</v>
      </c>
    </row>
    <row r="58" spans="1:24" x14ac:dyDescent="0.35">
      <c r="A58" s="42"/>
      <c r="B58" s="41"/>
      <c r="C58" s="40"/>
      <c r="D58" s="7"/>
      <c r="E58" s="7"/>
      <c r="F58" s="40"/>
      <c r="G58" s="7">
        <f t="shared" si="1"/>
        <v>100</v>
      </c>
      <c r="I58" s="68"/>
      <c r="J58" s="63"/>
      <c r="K58" s="63"/>
      <c r="L58" s="63"/>
      <c r="M58" s="63"/>
      <c r="N58" s="63"/>
      <c r="O58" s="69"/>
      <c r="P58" s="68"/>
      <c r="Q58" s="63"/>
      <c r="R58" s="63"/>
      <c r="S58" s="63"/>
      <c r="T58" s="63"/>
      <c r="U58" s="63"/>
      <c r="V58" s="69"/>
      <c r="W58" s="64"/>
      <c r="X58" s="6">
        <f t="shared" si="0"/>
        <v>0</v>
      </c>
    </row>
    <row r="59" spans="1:24" x14ac:dyDescent="0.35">
      <c r="A59" s="42"/>
      <c r="B59" s="41"/>
      <c r="C59" s="40"/>
      <c r="D59" s="7"/>
      <c r="E59" s="7"/>
      <c r="F59" s="40"/>
      <c r="G59" s="7">
        <f t="shared" si="1"/>
        <v>100</v>
      </c>
      <c r="I59" s="68"/>
      <c r="J59" s="63"/>
      <c r="K59" s="63"/>
      <c r="L59" s="63"/>
      <c r="M59" s="63"/>
      <c r="N59" s="63"/>
      <c r="O59" s="69"/>
      <c r="P59" s="68"/>
      <c r="Q59" s="63"/>
      <c r="R59" s="63"/>
      <c r="S59" s="63"/>
      <c r="T59" s="63"/>
      <c r="U59" s="63"/>
      <c r="V59" s="69"/>
      <c r="W59" s="64"/>
      <c r="X59" s="6">
        <f t="shared" si="0"/>
        <v>0</v>
      </c>
    </row>
    <row r="60" spans="1:24" x14ac:dyDescent="0.35">
      <c r="A60" s="42"/>
      <c r="B60" s="41"/>
      <c r="C60" s="40"/>
      <c r="D60" s="7"/>
      <c r="E60" s="7"/>
      <c r="F60" s="40"/>
      <c r="G60" s="7">
        <f t="shared" si="1"/>
        <v>100</v>
      </c>
      <c r="I60" s="68"/>
      <c r="J60" s="63"/>
      <c r="K60" s="63"/>
      <c r="L60" s="63"/>
      <c r="M60" s="63"/>
      <c r="N60" s="63"/>
      <c r="O60" s="69"/>
      <c r="P60" s="68"/>
      <c r="Q60" s="63"/>
      <c r="R60" s="63"/>
      <c r="S60" s="63"/>
      <c r="T60" s="63"/>
      <c r="U60" s="63"/>
      <c r="V60" s="69"/>
      <c r="W60" s="64"/>
      <c r="X60" s="6">
        <f t="shared" si="0"/>
        <v>0</v>
      </c>
    </row>
    <row r="61" spans="1:24" x14ac:dyDescent="0.35">
      <c r="A61" s="42"/>
      <c r="B61" s="41"/>
      <c r="C61" s="40"/>
      <c r="D61" s="7"/>
      <c r="E61" s="7"/>
      <c r="F61" s="40"/>
      <c r="G61" s="7">
        <f t="shared" si="1"/>
        <v>100</v>
      </c>
      <c r="I61" s="68"/>
      <c r="J61" s="63"/>
      <c r="K61" s="63"/>
      <c r="L61" s="63"/>
      <c r="M61" s="63"/>
      <c r="N61" s="63"/>
      <c r="O61" s="69"/>
      <c r="P61" s="68"/>
      <c r="Q61" s="63"/>
      <c r="R61" s="63"/>
      <c r="S61" s="63"/>
      <c r="T61" s="63"/>
      <c r="U61" s="63"/>
      <c r="V61" s="69"/>
      <c r="W61" s="64"/>
      <c r="X61" s="6">
        <f t="shared" si="0"/>
        <v>0</v>
      </c>
    </row>
    <row r="62" spans="1:24" x14ac:dyDescent="0.35">
      <c r="A62" s="42"/>
      <c r="B62" s="41"/>
      <c r="C62" s="40"/>
      <c r="D62" s="7"/>
      <c r="E62" s="7"/>
      <c r="F62" s="40"/>
      <c r="G62" s="7">
        <f t="shared" si="1"/>
        <v>100</v>
      </c>
      <c r="I62" s="68"/>
      <c r="J62" s="63"/>
      <c r="K62" s="63"/>
      <c r="L62" s="63"/>
      <c r="M62" s="63"/>
      <c r="N62" s="63"/>
      <c r="O62" s="69"/>
      <c r="P62" s="68"/>
      <c r="Q62" s="63"/>
      <c r="R62" s="63"/>
      <c r="S62" s="63"/>
      <c r="T62" s="63"/>
      <c r="U62" s="63"/>
      <c r="V62" s="69"/>
      <c r="W62" s="64"/>
      <c r="X62" s="6">
        <f t="shared" si="0"/>
        <v>0</v>
      </c>
    </row>
    <row r="63" spans="1:24" x14ac:dyDescent="0.35">
      <c r="A63" s="42"/>
      <c r="B63" s="41"/>
      <c r="C63" s="40"/>
      <c r="D63" s="7"/>
      <c r="E63" s="7"/>
      <c r="F63" s="40"/>
      <c r="G63" s="7">
        <f t="shared" si="1"/>
        <v>100</v>
      </c>
      <c r="I63" s="68"/>
      <c r="J63" s="63"/>
      <c r="K63" s="63"/>
      <c r="L63" s="63"/>
      <c r="M63" s="63"/>
      <c r="N63" s="63"/>
      <c r="O63" s="69"/>
      <c r="P63" s="68"/>
      <c r="Q63" s="63"/>
      <c r="R63" s="63"/>
      <c r="S63" s="63"/>
      <c r="T63" s="63"/>
      <c r="U63" s="63"/>
      <c r="V63" s="69"/>
      <c r="W63" s="64"/>
      <c r="X63" s="6">
        <f t="shared" si="0"/>
        <v>0</v>
      </c>
    </row>
    <row r="64" spans="1:24" x14ac:dyDescent="0.35">
      <c r="A64" s="42"/>
      <c r="B64" s="41"/>
      <c r="C64" s="40"/>
      <c r="D64" s="7"/>
      <c r="E64" s="7"/>
      <c r="F64" s="40"/>
      <c r="G64" s="7">
        <f t="shared" si="1"/>
        <v>100</v>
      </c>
      <c r="I64" s="68"/>
      <c r="J64" s="63"/>
      <c r="K64" s="63"/>
      <c r="L64" s="63"/>
      <c r="M64" s="63"/>
      <c r="N64" s="63"/>
      <c r="O64" s="69"/>
      <c r="P64" s="68"/>
      <c r="Q64" s="63"/>
      <c r="R64" s="63"/>
      <c r="S64" s="63"/>
      <c r="T64" s="63"/>
      <c r="U64" s="63"/>
      <c r="V64" s="69"/>
      <c r="W64" s="64"/>
      <c r="X64" s="6">
        <f t="shared" si="0"/>
        <v>0</v>
      </c>
    </row>
    <row r="65" spans="1:24" x14ac:dyDescent="0.35">
      <c r="A65" s="42"/>
      <c r="B65" s="41"/>
      <c r="C65" s="40"/>
      <c r="D65" s="7"/>
      <c r="E65" s="7"/>
      <c r="F65" s="40"/>
      <c r="G65" s="7">
        <f t="shared" si="1"/>
        <v>100</v>
      </c>
      <c r="I65" s="68"/>
      <c r="J65" s="63"/>
      <c r="K65" s="63"/>
      <c r="L65" s="63"/>
      <c r="M65" s="63"/>
      <c r="N65" s="63"/>
      <c r="O65" s="69"/>
      <c r="P65" s="68"/>
      <c r="Q65" s="63"/>
      <c r="R65" s="63"/>
      <c r="S65" s="63"/>
      <c r="T65" s="63"/>
      <c r="U65" s="63"/>
      <c r="V65" s="69"/>
      <c r="W65" s="64"/>
      <c r="X65" s="6">
        <f t="shared" si="0"/>
        <v>0</v>
      </c>
    </row>
    <row r="66" spans="1:24" x14ac:dyDescent="0.35">
      <c r="A66" s="42"/>
      <c r="B66" s="41"/>
      <c r="C66" s="40"/>
      <c r="D66" s="7"/>
      <c r="E66" s="7"/>
      <c r="F66" s="40"/>
      <c r="G66" s="7">
        <f t="shared" si="1"/>
        <v>100</v>
      </c>
      <c r="I66" s="68"/>
      <c r="J66" s="63"/>
      <c r="K66" s="63"/>
      <c r="L66" s="63"/>
      <c r="M66" s="63"/>
      <c r="N66" s="63"/>
      <c r="O66" s="69"/>
      <c r="P66" s="68"/>
      <c r="Q66" s="63"/>
      <c r="R66" s="63"/>
      <c r="S66" s="63"/>
      <c r="T66" s="63"/>
      <c r="U66" s="63"/>
      <c r="V66" s="69"/>
      <c r="W66" s="64"/>
      <c r="X66" s="6">
        <f t="shared" si="0"/>
        <v>0</v>
      </c>
    </row>
    <row r="67" spans="1:24" x14ac:dyDescent="0.35">
      <c r="A67" s="42"/>
      <c r="B67" s="41"/>
      <c r="C67" s="40"/>
      <c r="D67" s="7"/>
      <c r="E67" s="7"/>
      <c r="F67" s="40"/>
      <c r="G67" s="7">
        <f t="shared" si="1"/>
        <v>100</v>
      </c>
      <c r="I67" s="68"/>
      <c r="J67" s="63"/>
      <c r="K67" s="63"/>
      <c r="L67" s="63"/>
      <c r="M67" s="63"/>
      <c r="N67" s="63"/>
      <c r="O67" s="69"/>
      <c r="P67" s="68"/>
      <c r="Q67" s="63"/>
      <c r="R67" s="63"/>
      <c r="S67" s="63"/>
      <c r="T67" s="63"/>
      <c r="U67" s="63"/>
      <c r="V67" s="69"/>
      <c r="W67" s="64"/>
      <c r="X67" s="6">
        <f t="shared" si="0"/>
        <v>0</v>
      </c>
    </row>
    <row r="68" spans="1:24" x14ac:dyDescent="0.35">
      <c r="A68" s="42"/>
      <c r="B68" s="41"/>
      <c r="C68" s="40"/>
      <c r="D68" s="7"/>
      <c r="E68" s="7"/>
      <c r="F68" s="40"/>
      <c r="G68" s="7">
        <f t="shared" si="1"/>
        <v>100</v>
      </c>
      <c r="I68" s="68"/>
      <c r="J68" s="63"/>
      <c r="K68" s="63"/>
      <c r="L68" s="63"/>
      <c r="M68" s="63"/>
      <c r="N68" s="63"/>
      <c r="O68" s="69"/>
      <c r="P68" s="68"/>
      <c r="Q68" s="63"/>
      <c r="R68" s="63"/>
      <c r="S68" s="63"/>
      <c r="T68" s="63"/>
      <c r="U68" s="63"/>
      <c r="V68" s="69"/>
      <c r="W68" s="64"/>
      <c r="X68" s="6">
        <f t="shared" si="0"/>
        <v>0</v>
      </c>
    </row>
    <row r="69" spans="1:24" x14ac:dyDescent="0.35">
      <c r="A69" s="42"/>
      <c r="B69" s="41"/>
      <c r="C69" s="40"/>
      <c r="D69" s="7"/>
      <c r="E69" s="7"/>
      <c r="F69" s="40"/>
      <c r="G69" s="7">
        <f t="shared" si="1"/>
        <v>100</v>
      </c>
      <c r="I69" s="68"/>
      <c r="J69" s="63"/>
      <c r="K69" s="63"/>
      <c r="L69" s="63"/>
      <c r="M69" s="63"/>
      <c r="N69" s="63"/>
      <c r="O69" s="69"/>
      <c r="P69" s="68"/>
      <c r="Q69" s="63"/>
      <c r="R69" s="63"/>
      <c r="S69" s="63"/>
      <c r="T69" s="63"/>
      <c r="U69" s="63"/>
      <c r="V69" s="69"/>
      <c r="W69" s="64"/>
      <c r="X69" s="6">
        <f t="shared" si="0"/>
        <v>0</v>
      </c>
    </row>
    <row r="70" spans="1:24" x14ac:dyDescent="0.35">
      <c r="A70" s="42"/>
      <c r="B70" s="41"/>
      <c r="C70" s="40"/>
      <c r="D70" s="7"/>
      <c r="E70" s="7"/>
      <c r="F70" s="40"/>
      <c r="G70" s="7">
        <f t="shared" si="1"/>
        <v>100</v>
      </c>
      <c r="I70" s="68"/>
      <c r="J70" s="63"/>
      <c r="K70" s="63"/>
      <c r="L70" s="63"/>
      <c r="M70" s="63"/>
      <c r="N70" s="63"/>
      <c r="O70" s="69"/>
      <c r="P70" s="68"/>
      <c r="Q70" s="63"/>
      <c r="R70" s="63"/>
      <c r="S70" s="63"/>
      <c r="T70" s="63"/>
      <c r="U70" s="63"/>
      <c r="V70" s="69"/>
      <c r="W70" s="64"/>
      <c r="X70" s="6">
        <f t="shared" si="0"/>
        <v>0</v>
      </c>
    </row>
    <row r="71" spans="1:24" x14ac:dyDescent="0.35">
      <c r="A71" s="42"/>
      <c r="B71" s="41"/>
      <c r="C71" s="40"/>
      <c r="D71" s="7"/>
      <c r="E71" s="7"/>
      <c r="F71" s="40"/>
      <c r="G71" s="7">
        <f t="shared" si="1"/>
        <v>100</v>
      </c>
      <c r="I71" s="68"/>
      <c r="J71" s="63"/>
      <c r="K71" s="63"/>
      <c r="L71" s="63"/>
      <c r="M71" s="63"/>
      <c r="N71" s="63"/>
      <c r="O71" s="69"/>
      <c r="P71" s="68"/>
      <c r="Q71" s="63"/>
      <c r="R71" s="63"/>
      <c r="S71" s="63"/>
      <c r="T71" s="63"/>
      <c r="U71" s="63"/>
      <c r="V71" s="69"/>
      <c r="W71" s="64"/>
      <c r="X71" s="6">
        <f t="shared" si="0"/>
        <v>0</v>
      </c>
    </row>
    <row r="72" spans="1:24" x14ac:dyDescent="0.35">
      <c r="A72" s="42"/>
      <c r="B72" s="41"/>
      <c r="C72" s="40"/>
      <c r="D72" s="7"/>
      <c r="E72" s="7"/>
      <c r="F72" s="40"/>
      <c r="G72" s="7">
        <f t="shared" si="1"/>
        <v>100</v>
      </c>
      <c r="I72" s="68"/>
      <c r="J72" s="63"/>
      <c r="K72" s="63"/>
      <c r="L72" s="63"/>
      <c r="M72" s="63"/>
      <c r="N72" s="63"/>
      <c r="O72" s="69"/>
      <c r="P72" s="68"/>
      <c r="Q72" s="63"/>
      <c r="R72" s="63"/>
      <c r="S72" s="63"/>
      <c r="T72" s="63"/>
      <c r="U72" s="63"/>
      <c r="V72" s="69"/>
      <c r="W72" s="64"/>
      <c r="X72" s="6">
        <f t="shared" si="0"/>
        <v>0</v>
      </c>
    </row>
    <row r="73" spans="1:24" x14ac:dyDescent="0.35">
      <c r="A73" s="42"/>
      <c r="B73" s="41"/>
      <c r="C73" s="40"/>
      <c r="D73" s="7"/>
      <c r="E73" s="7"/>
      <c r="F73" s="40"/>
      <c r="G73" s="7">
        <f t="shared" si="1"/>
        <v>100</v>
      </c>
      <c r="I73" s="68"/>
      <c r="J73" s="63"/>
      <c r="K73" s="63"/>
      <c r="L73" s="63"/>
      <c r="M73" s="63"/>
      <c r="N73" s="63"/>
      <c r="O73" s="69"/>
      <c r="P73" s="68"/>
      <c r="Q73" s="63"/>
      <c r="R73" s="63"/>
      <c r="S73" s="63"/>
      <c r="T73" s="63"/>
      <c r="U73" s="63"/>
      <c r="V73" s="69"/>
      <c r="W73" s="64"/>
      <c r="X73" s="6">
        <f t="shared" si="0"/>
        <v>0</v>
      </c>
    </row>
    <row r="74" spans="1:24" x14ac:dyDescent="0.35">
      <c r="A74" s="42"/>
      <c r="B74" s="41"/>
      <c r="C74" s="40"/>
      <c r="D74" s="7"/>
      <c r="E74" s="7"/>
      <c r="F74" s="40"/>
      <c r="G74" s="7">
        <f t="shared" si="1"/>
        <v>100</v>
      </c>
      <c r="I74" s="68"/>
      <c r="J74" s="63"/>
      <c r="K74" s="63"/>
      <c r="L74" s="63"/>
      <c r="M74" s="63"/>
      <c r="N74" s="63"/>
      <c r="O74" s="69"/>
      <c r="P74" s="68"/>
      <c r="Q74" s="63"/>
      <c r="R74" s="63"/>
      <c r="S74" s="63"/>
      <c r="T74" s="63"/>
      <c r="U74" s="63"/>
      <c r="V74" s="69"/>
      <c r="W74" s="64"/>
      <c r="X74" s="6">
        <f t="shared" si="0"/>
        <v>0</v>
      </c>
    </row>
    <row r="75" spans="1:24" x14ac:dyDescent="0.35">
      <c r="A75" s="42"/>
      <c r="B75" s="41"/>
      <c r="C75" s="40"/>
      <c r="D75" s="7"/>
      <c r="E75" s="7"/>
      <c r="F75" s="40"/>
      <c r="G75" s="7">
        <f t="shared" si="1"/>
        <v>100</v>
      </c>
      <c r="I75" s="68"/>
      <c r="J75" s="63"/>
      <c r="K75" s="63"/>
      <c r="L75" s="63"/>
      <c r="M75" s="63"/>
      <c r="N75" s="63"/>
      <c r="O75" s="69"/>
      <c r="P75" s="68"/>
      <c r="Q75" s="63"/>
      <c r="R75" s="63"/>
      <c r="S75" s="63"/>
      <c r="T75" s="63"/>
      <c r="U75" s="63"/>
      <c r="V75" s="69"/>
      <c r="W75" s="64"/>
      <c r="X75" s="6">
        <f t="shared" si="0"/>
        <v>0</v>
      </c>
    </row>
    <row r="76" spans="1:24" x14ac:dyDescent="0.35">
      <c r="A76" s="42"/>
      <c r="B76" s="41"/>
      <c r="C76" s="40"/>
      <c r="D76" s="7"/>
      <c r="E76" s="7"/>
      <c r="F76" s="40"/>
      <c r="G76" s="7">
        <f t="shared" ref="G76:G99" si="2">G75-D76+E76</f>
        <v>100</v>
      </c>
      <c r="I76" s="68"/>
      <c r="J76" s="63"/>
      <c r="K76" s="63"/>
      <c r="L76" s="63"/>
      <c r="M76" s="63"/>
      <c r="N76" s="63"/>
      <c r="O76" s="69"/>
      <c r="P76" s="68"/>
      <c r="Q76" s="63"/>
      <c r="R76" s="63"/>
      <c r="S76" s="63"/>
      <c r="T76" s="63"/>
      <c r="U76" s="63"/>
      <c r="V76" s="69"/>
      <c r="W76" s="64"/>
      <c r="X76" s="6">
        <f t="shared" si="0"/>
        <v>0</v>
      </c>
    </row>
    <row r="77" spans="1:24" x14ac:dyDescent="0.35">
      <c r="A77" s="42"/>
      <c r="B77" s="41"/>
      <c r="C77" s="40"/>
      <c r="D77" s="7"/>
      <c r="E77" s="7"/>
      <c r="F77" s="40"/>
      <c r="G77" s="7">
        <f t="shared" si="2"/>
        <v>100</v>
      </c>
      <c r="I77" s="68"/>
      <c r="J77" s="63"/>
      <c r="K77" s="63"/>
      <c r="L77" s="63"/>
      <c r="M77" s="63"/>
      <c r="N77" s="63"/>
      <c r="O77" s="69"/>
      <c r="P77" s="68"/>
      <c r="Q77" s="63"/>
      <c r="R77" s="63"/>
      <c r="S77" s="63"/>
      <c r="T77" s="63"/>
      <c r="U77" s="63"/>
      <c r="V77" s="69"/>
      <c r="W77" s="64"/>
      <c r="X77" s="6">
        <f t="shared" si="0"/>
        <v>0</v>
      </c>
    </row>
    <row r="78" spans="1:24" x14ac:dyDescent="0.35">
      <c r="A78" s="42"/>
      <c r="B78" s="41"/>
      <c r="C78" s="40"/>
      <c r="D78" s="7"/>
      <c r="E78" s="7"/>
      <c r="F78" s="40"/>
      <c r="G78" s="7">
        <f t="shared" si="2"/>
        <v>100</v>
      </c>
      <c r="I78" s="68"/>
      <c r="J78" s="63"/>
      <c r="K78" s="63"/>
      <c r="L78" s="63"/>
      <c r="M78" s="63"/>
      <c r="N78" s="63"/>
      <c r="O78" s="69"/>
      <c r="P78" s="68"/>
      <c r="Q78" s="63"/>
      <c r="R78" s="63"/>
      <c r="S78" s="63"/>
      <c r="T78" s="63"/>
      <c r="U78" s="63"/>
      <c r="V78" s="69"/>
      <c r="W78" s="64"/>
      <c r="X78" s="6">
        <f t="shared" si="0"/>
        <v>0</v>
      </c>
    </row>
    <row r="79" spans="1:24" x14ac:dyDescent="0.35">
      <c r="A79" s="42"/>
      <c r="B79" s="41"/>
      <c r="C79" s="40"/>
      <c r="D79" s="7"/>
      <c r="E79" s="7"/>
      <c r="F79" s="40"/>
      <c r="G79" s="7">
        <f t="shared" si="2"/>
        <v>100</v>
      </c>
      <c r="I79" s="68"/>
      <c r="J79" s="63"/>
      <c r="K79" s="63"/>
      <c r="L79" s="63"/>
      <c r="M79" s="63"/>
      <c r="N79" s="63"/>
      <c r="O79" s="69"/>
      <c r="P79" s="68"/>
      <c r="Q79" s="63"/>
      <c r="R79" s="63"/>
      <c r="S79" s="63"/>
      <c r="T79" s="63"/>
      <c r="U79" s="63"/>
      <c r="V79" s="69"/>
      <c r="W79" s="64"/>
      <c r="X79" s="6">
        <f t="shared" si="0"/>
        <v>0</v>
      </c>
    </row>
    <row r="80" spans="1:24" x14ac:dyDescent="0.35">
      <c r="A80" s="42"/>
      <c r="B80" s="41"/>
      <c r="C80" s="40"/>
      <c r="D80" s="7"/>
      <c r="E80" s="7"/>
      <c r="F80" s="40"/>
      <c r="G80" s="7">
        <f t="shared" si="2"/>
        <v>100</v>
      </c>
      <c r="I80" s="68"/>
      <c r="J80" s="63"/>
      <c r="K80" s="63"/>
      <c r="L80" s="63"/>
      <c r="M80" s="63"/>
      <c r="N80" s="63"/>
      <c r="O80" s="69"/>
      <c r="P80" s="68"/>
      <c r="Q80" s="63"/>
      <c r="R80" s="63"/>
      <c r="S80" s="63"/>
      <c r="T80" s="63"/>
      <c r="U80" s="63"/>
      <c r="V80" s="69"/>
      <c r="W80" s="64"/>
      <c r="X80" s="6">
        <f t="shared" si="0"/>
        <v>0</v>
      </c>
    </row>
    <row r="81" spans="1:24" x14ac:dyDescent="0.35">
      <c r="A81" s="42"/>
      <c r="B81" s="41"/>
      <c r="C81" s="40"/>
      <c r="D81" s="7"/>
      <c r="E81" s="7"/>
      <c r="F81" s="40"/>
      <c r="G81" s="7">
        <f t="shared" si="2"/>
        <v>100</v>
      </c>
      <c r="I81" s="68"/>
      <c r="J81" s="63"/>
      <c r="K81" s="63"/>
      <c r="L81" s="63"/>
      <c r="M81" s="63"/>
      <c r="N81" s="63"/>
      <c r="O81" s="69"/>
      <c r="P81" s="68"/>
      <c r="Q81" s="63"/>
      <c r="R81" s="63"/>
      <c r="S81" s="63"/>
      <c r="T81" s="63"/>
      <c r="U81" s="63"/>
      <c r="V81" s="69"/>
      <c r="W81" s="64"/>
      <c r="X81" s="6">
        <f t="shared" si="0"/>
        <v>0</v>
      </c>
    </row>
    <row r="82" spans="1:24" x14ac:dyDescent="0.35">
      <c r="A82" s="42"/>
      <c r="B82" s="41"/>
      <c r="C82" s="40"/>
      <c r="D82" s="7"/>
      <c r="E82" s="7"/>
      <c r="F82" s="40"/>
      <c r="G82" s="7">
        <f t="shared" si="2"/>
        <v>100</v>
      </c>
      <c r="I82" s="68"/>
      <c r="J82" s="63"/>
      <c r="K82" s="63"/>
      <c r="L82" s="63"/>
      <c r="M82" s="63"/>
      <c r="N82" s="63"/>
      <c r="O82" s="69"/>
      <c r="P82" s="68"/>
      <c r="Q82" s="63"/>
      <c r="R82" s="63"/>
      <c r="S82" s="63"/>
      <c r="T82" s="63"/>
      <c r="U82" s="63"/>
      <c r="V82" s="69"/>
      <c r="W82" s="64"/>
      <c r="X82" s="6">
        <f t="shared" si="0"/>
        <v>0</v>
      </c>
    </row>
    <row r="83" spans="1:24" x14ac:dyDescent="0.35">
      <c r="A83" s="42"/>
      <c r="B83" s="41"/>
      <c r="C83" s="40"/>
      <c r="D83" s="7"/>
      <c r="E83" s="7"/>
      <c r="F83" s="40"/>
      <c r="G83" s="7">
        <f t="shared" si="2"/>
        <v>100</v>
      </c>
      <c r="I83" s="68"/>
      <c r="J83" s="63"/>
      <c r="K83" s="63"/>
      <c r="L83" s="63"/>
      <c r="M83" s="63"/>
      <c r="N83" s="63"/>
      <c r="O83" s="69"/>
      <c r="P83" s="68"/>
      <c r="Q83" s="63"/>
      <c r="R83" s="63"/>
      <c r="S83" s="63"/>
      <c r="T83" s="63"/>
      <c r="U83" s="63"/>
      <c r="V83" s="69"/>
      <c r="W83" s="64"/>
      <c r="X83" s="6">
        <f t="shared" si="0"/>
        <v>0</v>
      </c>
    </row>
    <row r="84" spans="1:24" x14ac:dyDescent="0.35">
      <c r="A84" s="42"/>
      <c r="B84" s="41"/>
      <c r="C84" s="40"/>
      <c r="D84" s="7"/>
      <c r="E84" s="7"/>
      <c r="F84" s="40"/>
      <c r="G84" s="7">
        <f t="shared" si="2"/>
        <v>100</v>
      </c>
      <c r="I84" s="68"/>
      <c r="J84" s="63"/>
      <c r="K84" s="63"/>
      <c r="L84" s="63"/>
      <c r="M84" s="63"/>
      <c r="N84" s="63"/>
      <c r="O84" s="69"/>
      <c r="P84" s="68"/>
      <c r="Q84" s="63"/>
      <c r="R84" s="63"/>
      <c r="S84" s="63"/>
      <c r="T84" s="63"/>
      <c r="U84" s="63"/>
      <c r="V84" s="69"/>
      <c r="W84" s="64"/>
      <c r="X84" s="6">
        <f t="shared" si="0"/>
        <v>0</v>
      </c>
    </row>
    <row r="85" spans="1:24" x14ac:dyDescent="0.35">
      <c r="A85" s="42"/>
      <c r="B85" s="41"/>
      <c r="C85" s="40"/>
      <c r="D85" s="7"/>
      <c r="E85" s="7"/>
      <c r="F85" s="40"/>
      <c r="G85" s="7">
        <f t="shared" si="2"/>
        <v>100</v>
      </c>
      <c r="I85" s="68"/>
      <c r="J85" s="63"/>
      <c r="K85" s="63"/>
      <c r="L85" s="63"/>
      <c r="M85" s="63"/>
      <c r="N85" s="63"/>
      <c r="O85" s="69"/>
      <c r="P85" s="68"/>
      <c r="Q85" s="63"/>
      <c r="R85" s="63"/>
      <c r="S85" s="63"/>
      <c r="T85" s="63"/>
      <c r="U85" s="63"/>
      <c r="V85" s="69"/>
      <c r="W85" s="64"/>
      <c r="X85" s="6">
        <f t="shared" ref="X85:X99" si="3">D85+E85-SUM(I85:V85)</f>
        <v>0</v>
      </c>
    </row>
    <row r="86" spans="1:24" x14ac:dyDescent="0.35">
      <c r="A86" s="42"/>
      <c r="B86" s="41"/>
      <c r="C86" s="40"/>
      <c r="D86" s="7"/>
      <c r="E86" s="7"/>
      <c r="F86" s="40"/>
      <c r="G86" s="7">
        <f t="shared" si="2"/>
        <v>100</v>
      </c>
      <c r="I86" s="68"/>
      <c r="J86" s="63"/>
      <c r="K86" s="63"/>
      <c r="L86" s="63"/>
      <c r="M86" s="63"/>
      <c r="N86" s="63"/>
      <c r="O86" s="69"/>
      <c r="P86" s="68"/>
      <c r="Q86" s="63"/>
      <c r="R86" s="63"/>
      <c r="S86" s="63"/>
      <c r="T86" s="63"/>
      <c r="U86" s="63"/>
      <c r="V86" s="69"/>
      <c r="W86" s="64"/>
      <c r="X86" s="6">
        <f t="shared" si="3"/>
        <v>0</v>
      </c>
    </row>
    <row r="87" spans="1:24" x14ac:dyDescent="0.35">
      <c r="A87" s="42"/>
      <c r="B87" s="41"/>
      <c r="C87" s="40"/>
      <c r="D87" s="7"/>
      <c r="E87" s="7"/>
      <c r="F87" s="40"/>
      <c r="G87" s="7">
        <f t="shared" si="2"/>
        <v>100</v>
      </c>
      <c r="I87" s="68"/>
      <c r="J87" s="63"/>
      <c r="K87" s="63"/>
      <c r="L87" s="63"/>
      <c r="M87" s="63"/>
      <c r="N87" s="63"/>
      <c r="O87" s="69"/>
      <c r="P87" s="68"/>
      <c r="Q87" s="63"/>
      <c r="R87" s="63"/>
      <c r="S87" s="63"/>
      <c r="T87" s="63"/>
      <c r="U87" s="63"/>
      <c r="V87" s="69"/>
      <c r="W87" s="64"/>
      <c r="X87" s="6">
        <f t="shared" si="3"/>
        <v>0</v>
      </c>
    </row>
    <row r="88" spans="1:24" x14ac:dyDescent="0.35">
      <c r="A88" s="42"/>
      <c r="B88" s="41"/>
      <c r="C88" s="40"/>
      <c r="D88" s="7"/>
      <c r="E88" s="7"/>
      <c r="F88" s="40"/>
      <c r="G88" s="7">
        <f t="shared" si="2"/>
        <v>100</v>
      </c>
      <c r="I88" s="68"/>
      <c r="J88" s="63"/>
      <c r="K88" s="63"/>
      <c r="L88" s="63"/>
      <c r="M88" s="63"/>
      <c r="N88" s="63"/>
      <c r="O88" s="69"/>
      <c r="P88" s="68"/>
      <c r="Q88" s="63"/>
      <c r="R88" s="63"/>
      <c r="S88" s="63"/>
      <c r="T88" s="63"/>
      <c r="U88" s="63"/>
      <c r="V88" s="69"/>
      <c r="W88" s="64"/>
      <c r="X88" s="6">
        <f t="shared" si="3"/>
        <v>0</v>
      </c>
    </row>
    <row r="89" spans="1:24" x14ac:dyDescent="0.35">
      <c r="A89" s="42"/>
      <c r="B89" s="41"/>
      <c r="C89" s="40"/>
      <c r="D89" s="7"/>
      <c r="E89" s="7"/>
      <c r="F89" s="40"/>
      <c r="G89" s="7">
        <f t="shared" si="2"/>
        <v>100</v>
      </c>
      <c r="I89" s="68"/>
      <c r="J89" s="63"/>
      <c r="K89" s="63"/>
      <c r="L89" s="63"/>
      <c r="M89" s="63"/>
      <c r="N89" s="63"/>
      <c r="O89" s="69"/>
      <c r="P89" s="68"/>
      <c r="Q89" s="63"/>
      <c r="R89" s="63"/>
      <c r="S89" s="63"/>
      <c r="T89" s="63"/>
      <c r="U89" s="63"/>
      <c r="V89" s="69"/>
      <c r="W89" s="64"/>
      <c r="X89" s="6">
        <f t="shared" si="3"/>
        <v>0</v>
      </c>
    </row>
    <row r="90" spans="1:24" x14ac:dyDescent="0.35">
      <c r="A90" s="42"/>
      <c r="B90" s="41"/>
      <c r="C90" s="40"/>
      <c r="D90" s="7"/>
      <c r="E90" s="7"/>
      <c r="F90" s="40"/>
      <c r="G90" s="7">
        <f t="shared" si="2"/>
        <v>100</v>
      </c>
      <c r="I90" s="68"/>
      <c r="J90" s="63"/>
      <c r="K90" s="63"/>
      <c r="L90" s="63"/>
      <c r="M90" s="63"/>
      <c r="N90" s="63"/>
      <c r="O90" s="69"/>
      <c r="P90" s="68"/>
      <c r="Q90" s="63"/>
      <c r="R90" s="63"/>
      <c r="S90" s="63"/>
      <c r="T90" s="63"/>
      <c r="U90" s="63"/>
      <c r="V90" s="69"/>
      <c r="W90" s="64"/>
      <c r="X90" s="6">
        <f t="shared" si="3"/>
        <v>0</v>
      </c>
    </row>
    <row r="91" spans="1:24" x14ac:dyDescent="0.35">
      <c r="A91" s="42"/>
      <c r="B91" s="41"/>
      <c r="C91" s="40"/>
      <c r="D91" s="7"/>
      <c r="E91" s="7"/>
      <c r="F91" s="40"/>
      <c r="G91" s="7">
        <f t="shared" si="2"/>
        <v>100</v>
      </c>
      <c r="I91" s="68"/>
      <c r="J91" s="63"/>
      <c r="K91" s="63"/>
      <c r="L91" s="63"/>
      <c r="M91" s="63"/>
      <c r="N91" s="63"/>
      <c r="O91" s="69"/>
      <c r="P91" s="68"/>
      <c r="Q91" s="63"/>
      <c r="R91" s="63"/>
      <c r="S91" s="63"/>
      <c r="T91" s="63"/>
      <c r="U91" s="63"/>
      <c r="V91" s="69"/>
      <c r="W91" s="64"/>
      <c r="X91" s="6">
        <f t="shared" si="3"/>
        <v>0</v>
      </c>
    </row>
    <row r="92" spans="1:24" x14ac:dyDescent="0.35">
      <c r="A92" s="42"/>
      <c r="B92" s="41"/>
      <c r="C92" s="40"/>
      <c r="D92" s="7"/>
      <c r="E92" s="7"/>
      <c r="F92" s="40"/>
      <c r="G92" s="7">
        <f t="shared" si="2"/>
        <v>100</v>
      </c>
      <c r="I92" s="68"/>
      <c r="J92" s="63"/>
      <c r="K92" s="63"/>
      <c r="L92" s="63"/>
      <c r="M92" s="63"/>
      <c r="N92" s="63"/>
      <c r="O92" s="69"/>
      <c r="P92" s="68"/>
      <c r="Q92" s="63"/>
      <c r="R92" s="63"/>
      <c r="S92" s="63"/>
      <c r="T92" s="63"/>
      <c r="U92" s="63"/>
      <c r="V92" s="69"/>
      <c r="W92" s="64"/>
      <c r="X92" s="6">
        <f t="shared" si="3"/>
        <v>0</v>
      </c>
    </row>
    <row r="93" spans="1:24" x14ac:dyDescent="0.35">
      <c r="A93" s="42"/>
      <c r="B93" s="41"/>
      <c r="C93" s="40"/>
      <c r="D93" s="7"/>
      <c r="E93" s="7"/>
      <c r="F93" s="40"/>
      <c r="G93" s="7">
        <f t="shared" si="2"/>
        <v>100</v>
      </c>
      <c r="I93" s="68"/>
      <c r="J93" s="63"/>
      <c r="K93" s="63"/>
      <c r="L93" s="63"/>
      <c r="M93" s="63"/>
      <c r="N93" s="63"/>
      <c r="O93" s="69"/>
      <c r="P93" s="68"/>
      <c r="Q93" s="63"/>
      <c r="R93" s="63"/>
      <c r="S93" s="63"/>
      <c r="T93" s="63"/>
      <c r="U93" s="63"/>
      <c r="V93" s="69"/>
      <c r="W93" s="64"/>
      <c r="X93" s="6">
        <f t="shared" si="3"/>
        <v>0</v>
      </c>
    </row>
    <row r="94" spans="1:24" x14ac:dyDescent="0.35">
      <c r="A94" s="42"/>
      <c r="B94" s="41"/>
      <c r="C94" s="40"/>
      <c r="D94" s="7"/>
      <c r="E94" s="7"/>
      <c r="F94" s="40"/>
      <c r="G94" s="7">
        <f t="shared" si="2"/>
        <v>100</v>
      </c>
      <c r="I94" s="68"/>
      <c r="J94" s="63"/>
      <c r="K94" s="63"/>
      <c r="L94" s="63"/>
      <c r="M94" s="63"/>
      <c r="N94" s="63"/>
      <c r="O94" s="69"/>
      <c r="P94" s="68"/>
      <c r="Q94" s="63"/>
      <c r="R94" s="63"/>
      <c r="S94" s="63"/>
      <c r="T94" s="63"/>
      <c r="U94" s="63"/>
      <c r="V94" s="69"/>
      <c r="W94" s="64"/>
      <c r="X94" s="6">
        <f t="shared" si="3"/>
        <v>0</v>
      </c>
    </row>
    <row r="95" spans="1:24" x14ac:dyDescent="0.35">
      <c r="A95" s="42"/>
      <c r="B95" s="41"/>
      <c r="C95" s="40"/>
      <c r="D95" s="7"/>
      <c r="E95" s="7"/>
      <c r="F95" s="40"/>
      <c r="G95" s="7">
        <f t="shared" si="2"/>
        <v>100</v>
      </c>
      <c r="I95" s="68"/>
      <c r="J95" s="63"/>
      <c r="K95" s="63"/>
      <c r="L95" s="63"/>
      <c r="M95" s="63"/>
      <c r="N95" s="63"/>
      <c r="O95" s="69"/>
      <c r="P95" s="68"/>
      <c r="Q95" s="63"/>
      <c r="R95" s="63"/>
      <c r="S95" s="63"/>
      <c r="T95" s="63"/>
      <c r="U95" s="63"/>
      <c r="V95" s="69"/>
      <c r="W95" s="64"/>
      <c r="X95" s="6">
        <f t="shared" si="3"/>
        <v>0</v>
      </c>
    </row>
    <row r="96" spans="1:24" x14ac:dyDescent="0.35">
      <c r="A96" s="42"/>
      <c r="B96" s="41"/>
      <c r="C96" s="40"/>
      <c r="D96" s="7"/>
      <c r="E96" s="7"/>
      <c r="F96" s="40"/>
      <c r="G96" s="7">
        <f t="shared" si="2"/>
        <v>100</v>
      </c>
      <c r="I96" s="68"/>
      <c r="J96" s="63"/>
      <c r="K96" s="63"/>
      <c r="L96" s="63"/>
      <c r="M96" s="63"/>
      <c r="N96" s="63"/>
      <c r="O96" s="69"/>
      <c r="P96" s="68"/>
      <c r="Q96" s="63"/>
      <c r="R96" s="63"/>
      <c r="S96" s="63"/>
      <c r="T96" s="63"/>
      <c r="U96" s="63"/>
      <c r="V96" s="69"/>
      <c r="W96" s="64"/>
      <c r="X96" s="6">
        <f t="shared" si="3"/>
        <v>0</v>
      </c>
    </row>
    <row r="97" spans="1:25" x14ac:dyDescent="0.35">
      <c r="A97" s="42"/>
      <c r="B97" s="41"/>
      <c r="C97" s="40"/>
      <c r="D97" s="7"/>
      <c r="E97" s="7"/>
      <c r="F97" s="40"/>
      <c r="G97" s="7">
        <f t="shared" si="2"/>
        <v>100</v>
      </c>
      <c r="I97" s="68"/>
      <c r="J97" s="63"/>
      <c r="K97" s="63"/>
      <c r="L97" s="63"/>
      <c r="M97" s="63"/>
      <c r="N97" s="63"/>
      <c r="O97" s="69"/>
      <c r="P97" s="68"/>
      <c r="Q97" s="63"/>
      <c r="R97" s="63"/>
      <c r="S97" s="63"/>
      <c r="T97" s="63"/>
      <c r="U97" s="63"/>
      <c r="V97" s="69"/>
      <c r="W97" s="64"/>
      <c r="X97" s="6">
        <f t="shared" si="3"/>
        <v>0</v>
      </c>
    </row>
    <row r="98" spans="1:25" x14ac:dyDescent="0.35">
      <c r="A98" s="42"/>
      <c r="B98" s="41"/>
      <c r="C98" s="40"/>
      <c r="D98" s="7"/>
      <c r="E98" s="7"/>
      <c r="F98" s="40"/>
      <c r="G98" s="7">
        <f t="shared" si="2"/>
        <v>100</v>
      </c>
      <c r="I98" s="68"/>
      <c r="J98" s="63"/>
      <c r="K98" s="63"/>
      <c r="L98" s="63"/>
      <c r="M98" s="63"/>
      <c r="N98" s="63"/>
      <c r="O98" s="69"/>
      <c r="P98" s="68"/>
      <c r="Q98" s="63"/>
      <c r="R98" s="63"/>
      <c r="S98" s="63"/>
      <c r="T98" s="63"/>
      <c r="U98" s="63"/>
      <c r="V98" s="69"/>
      <c r="W98" s="64"/>
      <c r="X98" s="6">
        <f t="shared" si="3"/>
        <v>0</v>
      </c>
    </row>
    <row r="99" spans="1:25" x14ac:dyDescent="0.35">
      <c r="A99" s="42"/>
      <c r="B99" s="41"/>
      <c r="C99" s="40"/>
      <c r="D99" s="7"/>
      <c r="E99" s="7"/>
      <c r="F99" s="40"/>
      <c r="G99" s="7">
        <f t="shared" si="2"/>
        <v>100</v>
      </c>
      <c r="I99" s="68"/>
      <c r="J99" s="63"/>
      <c r="K99" s="63"/>
      <c r="L99" s="63"/>
      <c r="M99" s="63"/>
      <c r="N99" s="63"/>
      <c r="O99" s="69"/>
      <c r="P99" s="68"/>
      <c r="Q99" s="63"/>
      <c r="R99" s="63"/>
      <c r="S99" s="63"/>
      <c r="T99" s="63"/>
      <c r="U99" s="63"/>
      <c r="V99" s="69"/>
      <c r="W99" s="64"/>
      <c r="X99" s="6">
        <f t="shared" si="3"/>
        <v>0</v>
      </c>
    </row>
    <row r="100" spans="1:25" ht="15" thickBot="1" x14ac:dyDescent="0.4">
      <c r="A100" s="35"/>
      <c r="B100" s="62"/>
      <c r="C100" s="35" t="s">
        <v>90</v>
      </c>
      <c r="D100" s="37">
        <f>SUM(D5:D99)</f>
        <v>0</v>
      </c>
      <c r="E100" s="37">
        <f>SUM(E5:E99)</f>
        <v>0</v>
      </c>
      <c r="F100" s="35" t="s">
        <v>89</v>
      </c>
      <c r="G100" s="37">
        <f>E100-D100+G5</f>
        <v>100</v>
      </c>
      <c r="I100" s="70">
        <f t="shared" ref="I100:V100" si="4">SUM(I5:I99)</f>
        <v>0</v>
      </c>
      <c r="J100" s="71">
        <f t="shared" si="4"/>
        <v>0</v>
      </c>
      <c r="K100" s="71">
        <f t="shared" si="4"/>
        <v>0</v>
      </c>
      <c r="L100" s="71">
        <f t="shared" si="4"/>
        <v>0</v>
      </c>
      <c r="M100" s="71">
        <f t="shared" si="4"/>
        <v>0</v>
      </c>
      <c r="N100" s="71">
        <f t="shared" si="4"/>
        <v>0</v>
      </c>
      <c r="O100" s="72">
        <f t="shared" si="4"/>
        <v>0</v>
      </c>
      <c r="P100" s="70">
        <f t="shared" si="4"/>
        <v>0</v>
      </c>
      <c r="Q100" s="71">
        <f t="shared" si="4"/>
        <v>0</v>
      </c>
      <c r="R100" s="71">
        <f t="shared" si="4"/>
        <v>0</v>
      </c>
      <c r="S100" s="71">
        <f t="shared" si="4"/>
        <v>0</v>
      </c>
      <c r="T100" s="71">
        <f t="shared" si="4"/>
        <v>0</v>
      </c>
      <c r="U100" s="71">
        <f t="shared" si="4"/>
        <v>0</v>
      </c>
      <c r="V100" s="72">
        <f t="shared" si="4"/>
        <v>0</v>
      </c>
      <c r="W100" s="64"/>
      <c r="X100" s="65">
        <f>SUM(X5:X99)</f>
        <v>0</v>
      </c>
      <c r="Y100" s="3" t="s">
        <v>96</v>
      </c>
    </row>
    <row r="101" spans="1:25" x14ac:dyDescent="0.35">
      <c r="I101" s="64"/>
      <c r="J101" s="64"/>
      <c r="K101" s="64"/>
      <c r="L101" s="64"/>
      <c r="M101" s="64"/>
      <c r="N101" s="87" t="s">
        <v>91</v>
      </c>
      <c r="O101" s="64">
        <f>SUM(I100:O100)</f>
        <v>0</v>
      </c>
      <c r="P101" s="64"/>
      <c r="Q101" s="64"/>
      <c r="R101" s="64"/>
      <c r="S101" s="64"/>
      <c r="T101" s="64"/>
      <c r="U101" s="87" t="s">
        <v>92</v>
      </c>
      <c r="V101" s="64">
        <f>SUM(P100:V100)</f>
        <v>0</v>
      </c>
      <c r="W101" s="64"/>
      <c r="X101" s="89">
        <f>O101-V101+G5</f>
        <v>100</v>
      </c>
    </row>
    <row r="102" spans="1:25" x14ac:dyDescent="0.35">
      <c r="A102" s="3" t="s">
        <v>47</v>
      </c>
      <c r="F102" s="3" t="s">
        <v>104</v>
      </c>
      <c r="G102" s="4">
        <f>G100</f>
        <v>100</v>
      </c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</row>
    <row r="103" spans="1:25" x14ac:dyDescent="0.35"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</row>
    <row r="104" spans="1:25" x14ac:dyDescent="0.35"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</row>
    <row r="105" spans="1:25" x14ac:dyDescent="0.35"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</row>
    <row r="106" spans="1:25" x14ac:dyDescent="0.35"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</row>
    <row r="107" spans="1:25" x14ac:dyDescent="0.35"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</row>
    <row r="108" spans="1:25" x14ac:dyDescent="0.35"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</row>
    <row r="109" spans="1:25" x14ac:dyDescent="0.35"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</row>
  </sheetData>
  <mergeCells count="2">
    <mergeCell ref="I3:O3"/>
    <mergeCell ref="P3:V3"/>
  </mergeCells>
  <pageMargins left="0.5" right="0.5" top="0.5" bottom="0.5" header="0.2" footer="0.2"/>
  <pageSetup fitToWidth="2" fitToHeight="10" orientation="portrait" r:id="rId1"/>
  <headerFooter>
    <oddFooter>Page &amp;P of &amp;N</oddFooter>
  </headerFooter>
  <colBreaks count="1" manualBreakCount="1">
    <brk id="8" max="34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A7D4-E913-49B2-B036-0AC21675F033}">
  <sheetPr codeName="Sheet2"/>
  <dimension ref="A1:J46"/>
  <sheetViews>
    <sheetView topLeftCell="A31" workbookViewId="0">
      <selection sqref="A1:J1"/>
    </sheetView>
  </sheetViews>
  <sheetFormatPr defaultRowHeight="14.5" x14ac:dyDescent="0.35"/>
  <cols>
    <col min="5" max="5" width="11.54296875" bestFit="1" customWidth="1"/>
  </cols>
  <sheetData>
    <row r="1" spans="1:10" x14ac:dyDescent="0.3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3" spans="1:10" x14ac:dyDescent="0.35">
      <c r="A3" t="s">
        <v>60</v>
      </c>
      <c r="E3" s="50">
        <v>0</v>
      </c>
    </row>
    <row r="4" spans="1:10" x14ac:dyDescent="0.35">
      <c r="E4" s="50"/>
    </row>
    <row r="5" spans="1:10" x14ac:dyDescent="0.35">
      <c r="A5" s="33" t="s">
        <v>61</v>
      </c>
      <c r="E5" s="50"/>
    </row>
    <row r="6" spans="1:10" x14ac:dyDescent="0.35">
      <c r="A6" t="s">
        <v>62</v>
      </c>
      <c r="E6" s="50">
        <v>0</v>
      </c>
    </row>
    <row r="7" spans="1:10" x14ac:dyDescent="0.35">
      <c r="A7" t="s">
        <v>63</v>
      </c>
      <c r="E7" s="50">
        <v>0</v>
      </c>
    </row>
    <row r="8" spans="1:10" x14ac:dyDescent="0.35">
      <c r="A8" t="s">
        <v>88</v>
      </c>
      <c r="E8" s="50">
        <v>0</v>
      </c>
    </row>
    <row r="9" spans="1:10" x14ac:dyDescent="0.35">
      <c r="A9" t="s">
        <v>64</v>
      </c>
      <c r="E9" s="50">
        <v>0</v>
      </c>
    </row>
    <row r="10" spans="1:10" x14ac:dyDescent="0.35">
      <c r="A10" t="s">
        <v>65</v>
      </c>
      <c r="E10" s="50">
        <v>0</v>
      </c>
    </row>
    <row r="11" spans="1:10" x14ac:dyDescent="0.35">
      <c r="A11" t="s">
        <v>66</v>
      </c>
      <c r="E11" s="50">
        <v>0</v>
      </c>
    </row>
    <row r="12" spans="1:10" x14ac:dyDescent="0.35">
      <c r="A12" t="s">
        <v>67</v>
      </c>
      <c r="E12" s="50">
        <v>0</v>
      </c>
    </row>
    <row r="13" spans="1:10" x14ac:dyDescent="0.35">
      <c r="A13" t="s">
        <v>68</v>
      </c>
      <c r="E13" s="50">
        <v>0</v>
      </c>
    </row>
    <row r="14" spans="1:10" x14ac:dyDescent="0.35">
      <c r="A14" t="s">
        <v>69</v>
      </c>
      <c r="E14" s="50">
        <v>0</v>
      </c>
    </row>
    <row r="15" spans="1:10" x14ac:dyDescent="0.35">
      <c r="A15" t="s">
        <v>70</v>
      </c>
      <c r="E15" s="50">
        <v>0</v>
      </c>
    </row>
    <row r="16" spans="1:10" x14ac:dyDescent="0.35">
      <c r="A16" t="s">
        <v>106</v>
      </c>
      <c r="E16" s="50"/>
    </row>
    <row r="17" spans="1:6" x14ac:dyDescent="0.35">
      <c r="A17" s="33" t="s">
        <v>72</v>
      </c>
      <c r="E17" s="85">
        <f>SUM(E6:E16)</f>
        <v>0</v>
      </c>
      <c r="F17" t="s">
        <v>73</v>
      </c>
    </row>
    <row r="19" spans="1:6" x14ac:dyDescent="0.35">
      <c r="A19" s="33" t="s">
        <v>74</v>
      </c>
      <c r="E19" s="50"/>
    </row>
    <row r="20" spans="1:6" x14ac:dyDescent="0.35">
      <c r="A20" t="s">
        <v>67</v>
      </c>
      <c r="E20" s="50">
        <v>0</v>
      </c>
    </row>
    <row r="21" spans="1:6" x14ac:dyDescent="0.35">
      <c r="A21" t="s">
        <v>75</v>
      </c>
      <c r="E21" s="50">
        <v>0</v>
      </c>
    </row>
    <row r="22" spans="1:6" x14ac:dyDescent="0.35">
      <c r="A22" t="s">
        <v>76</v>
      </c>
      <c r="E22" s="50">
        <v>0</v>
      </c>
    </row>
    <row r="23" spans="1:6" x14ac:dyDescent="0.35">
      <c r="A23" t="s">
        <v>77</v>
      </c>
      <c r="E23" s="50">
        <v>0</v>
      </c>
    </row>
    <row r="24" spans="1:6" x14ac:dyDescent="0.35">
      <c r="A24" t="s">
        <v>78</v>
      </c>
      <c r="E24" s="50">
        <v>0</v>
      </c>
    </row>
    <row r="25" spans="1:6" x14ac:dyDescent="0.35">
      <c r="A25" t="s">
        <v>11</v>
      </c>
      <c r="E25" s="50">
        <v>0</v>
      </c>
    </row>
    <row r="26" spans="1:6" x14ac:dyDescent="0.35">
      <c r="A26" t="s">
        <v>53</v>
      </c>
      <c r="E26" s="50">
        <v>0</v>
      </c>
    </row>
    <row r="27" spans="1:6" x14ac:dyDescent="0.35">
      <c r="A27" t="s">
        <v>79</v>
      </c>
      <c r="E27" s="50">
        <v>0</v>
      </c>
    </row>
    <row r="28" spans="1:6" x14ac:dyDescent="0.35">
      <c r="A28" t="s">
        <v>107</v>
      </c>
      <c r="E28" s="50">
        <v>0</v>
      </c>
    </row>
    <row r="29" spans="1:6" x14ac:dyDescent="0.35">
      <c r="A29" t="s">
        <v>71</v>
      </c>
      <c r="E29" s="50">
        <v>0</v>
      </c>
    </row>
    <row r="30" spans="1:6" x14ac:dyDescent="0.35">
      <c r="A30" s="33" t="s">
        <v>80</v>
      </c>
      <c r="E30" s="85">
        <f>SUM(E20:E29)</f>
        <v>0</v>
      </c>
      <c r="F30" t="s">
        <v>73</v>
      </c>
    </row>
    <row r="31" spans="1:6" x14ac:dyDescent="0.35">
      <c r="E31" s="50"/>
    </row>
    <row r="32" spans="1:6" x14ac:dyDescent="0.35">
      <c r="A32" s="33" t="s">
        <v>81</v>
      </c>
      <c r="E32" s="86">
        <f>E17-E30</f>
        <v>0</v>
      </c>
      <c r="F32" t="s">
        <v>73</v>
      </c>
    </row>
    <row r="33" spans="1:5" x14ac:dyDescent="0.35">
      <c r="E33" s="50"/>
    </row>
    <row r="34" spans="1:5" x14ac:dyDescent="0.35">
      <c r="E34" s="50"/>
    </row>
    <row r="35" spans="1:5" x14ac:dyDescent="0.35">
      <c r="A35" t="s">
        <v>82</v>
      </c>
      <c r="E35" s="86">
        <f>E3+E17-E30</f>
        <v>0</v>
      </c>
    </row>
    <row r="36" spans="1:5" x14ac:dyDescent="0.35">
      <c r="A36" t="s">
        <v>83</v>
      </c>
      <c r="E36" s="50"/>
    </row>
    <row r="37" spans="1:5" x14ac:dyDescent="0.35">
      <c r="A37" t="s">
        <v>84</v>
      </c>
      <c r="E37" s="50"/>
    </row>
    <row r="38" spans="1:5" x14ac:dyDescent="0.35">
      <c r="E38" s="50"/>
    </row>
    <row r="39" spans="1:5" x14ac:dyDescent="0.35">
      <c r="E39" s="50"/>
    </row>
    <row r="40" spans="1:5" x14ac:dyDescent="0.35">
      <c r="E40" s="50"/>
    </row>
    <row r="41" spans="1:5" x14ac:dyDescent="0.35">
      <c r="E41" s="50"/>
    </row>
    <row r="42" spans="1:5" x14ac:dyDescent="0.35">
      <c r="E42" s="50"/>
    </row>
    <row r="43" spans="1:5" x14ac:dyDescent="0.35">
      <c r="E43" s="50"/>
    </row>
    <row r="44" spans="1:5" x14ac:dyDescent="0.35">
      <c r="E44" s="50"/>
    </row>
    <row r="45" spans="1:5" x14ac:dyDescent="0.35">
      <c r="E45" s="50"/>
    </row>
    <row r="46" spans="1:5" x14ac:dyDescent="0.35">
      <c r="E46" s="50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N55"/>
  <sheetViews>
    <sheetView zoomScaleNormal="100" workbookViewId="0">
      <pane ySplit="2" topLeftCell="A5" activePane="bottomLeft" state="frozen"/>
      <selection activeCell="D35" activeCellId="1" sqref="B35 D35"/>
      <selection pane="bottomLeft" activeCell="M2" sqref="M2"/>
    </sheetView>
  </sheetViews>
  <sheetFormatPr defaultColWidth="8.81640625" defaultRowHeight="14.5" x14ac:dyDescent="0.35"/>
  <cols>
    <col min="1" max="1" width="28.81640625" style="3" bestFit="1" customWidth="1"/>
    <col min="2" max="2" width="12.7265625" style="3" customWidth="1"/>
    <col min="3" max="3" width="12.7265625" style="4" customWidth="1"/>
    <col min="4" max="5" width="12.7265625" style="3" customWidth="1"/>
    <col min="6" max="6" width="17.54296875" style="3" bestFit="1" customWidth="1"/>
    <col min="7" max="12" width="12.7265625" style="3" customWidth="1"/>
    <col min="13" max="13" width="17.7265625" style="3" bestFit="1" customWidth="1"/>
    <col min="14" max="16" width="8.81640625" style="3"/>
    <col min="17" max="17" width="10.81640625" style="3" bestFit="1" customWidth="1"/>
    <col min="18" max="18" width="10.54296875" style="3" bestFit="1" customWidth="1"/>
    <col min="19" max="19" width="12.1796875" style="3" customWidth="1"/>
    <col min="20" max="20" width="10.54296875" style="3" bestFit="1" customWidth="1"/>
    <col min="21" max="22" width="8.81640625" style="3"/>
    <col min="23" max="24" width="10.54296875" style="3" bestFit="1" customWidth="1"/>
    <col min="25" max="25" width="11.26953125" style="3" bestFit="1" customWidth="1"/>
    <col min="26" max="26" width="8.81640625" style="3"/>
    <col min="27" max="27" width="11.54296875" style="3" bestFit="1" customWidth="1"/>
    <col min="28" max="16384" width="8.81640625" style="3"/>
  </cols>
  <sheetData>
    <row r="1" spans="1:14" ht="15" thickBot="1" x14ac:dyDescent="0.4"/>
    <row r="2" spans="1:14" ht="21.5" thickBot="1" x14ac:dyDescent="0.55000000000000004">
      <c r="A2" s="107" t="s">
        <v>102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3" t="s">
        <v>110</v>
      </c>
      <c r="N2" s="3">
        <v>15</v>
      </c>
    </row>
    <row r="3" spans="1:14" s="36" customFormat="1" ht="29" x14ac:dyDescent="0.35">
      <c r="A3" s="30"/>
      <c r="B3" s="9" t="s">
        <v>15</v>
      </c>
      <c r="C3" s="91" t="s">
        <v>10</v>
      </c>
      <c r="D3" s="9" t="s">
        <v>58</v>
      </c>
      <c r="E3" s="31" t="s">
        <v>59</v>
      </c>
      <c r="F3" s="31" t="s">
        <v>12</v>
      </c>
      <c r="G3" s="31" t="s">
        <v>12</v>
      </c>
      <c r="H3" s="31" t="s">
        <v>48</v>
      </c>
      <c r="I3" s="31" t="s">
        <v>16</v>
      </c>
      <c r="J3" s="31" t="s">
        <v>18</v>
      </c>
      <c r="K3" s="80" t="s">
        <v>8</v>
      </c>
      <c r="L3" s="32" t="s">
        <v>14</v>
      </c>
    </row>
    <row r="4" spans="1:14" x14ac:dyDescent="0.35">
      <c r="A4" s="10" t="s">
        <v>1</v>
      </c>
      <c r="B4" s="52"/>
      <c r="C4" s="7"/>
      <c r="D4" s="52"/>
      <c r="E4" s="52"/>
      <c r="F4" s="52"/>
      <c r="G4" s="52"/>
      <c r="H4" s="52"/>
      <c r="I4" s="53"/>
      <c r="J4" s="52"/>
      <c r="K4" s="81">
        <f>SUM(B4:J4)</f>
        <v>0</v>
      </c>
      <c r="L4" s="54">
        <f>K4/$N$2</f>
        <v>0</v>
      </c>
      <c r="M4" s="73"/>
    </row>
    <row r="5" spans="1:14" x14ac:dyDescent="0.35">
      <c r="A5" s="10" t="s">
        <v>2</v>
      </c>
      <c r="B5" s="52"/>
      <c r="C5" s="7"/>
      <c r="D5" s="52"/>
      <c r="E5" s="52"/>
      <c r="F5" s="52"/>
      <c r="G5" s="52"/>
      <c r="H5" s="52"/>
      <c r="I5" s="53"/>
      <c r="J5" s="52"/>
      <c r="K5" s="81">
        <f t="shared" ref="K5:K10" si="0">SUM(B5:J5)</f>
        <v>0</v>
      </c>
      <c r="L5" s="54">
        <f t="shared" ref="L5:L10" si="1">K5/$N$2</f>
        <v>0</v>
      </c>
      <c r="M5" s="73"/>
    </row>
    <row r="6" spans="1:14" x14ac:dyDescent="0.35">
      <c r="A6" s="10" t="s">
        <v>108</v>
      </c>
      <c r="B6" s="52"/>
      <c r="C6" s="7"/>
      <c r="E6" s="52"/>
      <c r="F6" s="52"/>
      <c r="G6" s="52"/>
      <c r="H6" s="52"/>
      <c r="I6" s="53"/>
      <c r="J6" s="53"/>
      <c r="K6" s="81">
        <f t="shared" si="0"/>
        <v>0</v>
      </c>
      <c r="L6" s="54">
        <f t="shared" si="1"/>
        <v>0</v>
      </c>
      <c r="N6" s="73"/>
    </row>
    <row r="7" spans="1:14" x14ac:dyDescent="0.35">
      <c r="A7" s="10" t="s">
        <v>4</v>
      </c>
      <c r="B7" s="52"/>
      <c r="C7" s="7"/>
      <c r="D7" s="52"/>
      <c r="E7" s="52"/>
      <c r="F7" s="52"/>
      <c r="G7" s="52"/>
      <c r="H7" s="52"/>
      <c r="I7" s="53"/>
      <c r="J7" s="52"/>
      <c r="K7" s="81">
        <f t="shared" si="0"/>
        <v>0</v>
      </c>
      <c r="L7" s="54">
        <f t="shared" si="1"/>
        <v>0</v>
      </c>
    </row>
    <row r="8" spans="1:14" x14ac:dyDescent="0.35">
      <c r="A8" s="10" t="s">
        <v>5</v>
      </c>
      <c r="B8" s="52"/>
      <c r="C8" s="7"/>
      <c r="D8" s="52"/>
      <c r="E8" s="52"/>
      <c r="F8" s="52"/>
      <c r="G8" s="52"/>
      <c r="H8" s="52"/>
      <c r="I8" s="53"/>
      <c r="J8" s="52"/>
      <c r="K8" s="81">
        <f t="shared" si="0"/>
        <v>0</v>
      </c>
      <c r="L8" s="54">
        <f t="shared" si="1"/>
        <v>0</v>
      </c>
    </row>
    <row r="9" spans="1:14" x14ac:dyDescent="0.35">
      <c r="A9" s="10" t="s">
        <v>6</v>
      </c>
      <c r="B9" s="52"/>
      <c r="C9" s="7"/>
      <c r="D9" s="52"/>
      <c r="E9" s="52"/>
      <c r="F9" s="52"/>
      <c r="G9" s="52"/>
      <c r="H9" s="52"/>
      <c r="I9" s="53"/>
      <c r="J9" s="52"/>
      <c r="K9" s="81">
        <f t="shared" si="0"/>
        <v>0</v>
      </c>
      <c r="L9" s="54">
        <f t="shared" si="1"/>
        <v>0</v>
      </c>
    </row>
    <row r="10" spans="1:14" x14ac:dyDescent="0.35">
      <c r="A10" s="10" t="s">
        <v>7</v>
      </c>
      <c r="B10" s="52"/>
      <c r="C10" s="7"/>
      <c r="D10" s="52"/>
      <c r="E10" s="52"/>
      <c r="F10" s="52"/>
      <c r="G10" s="52"/>
      <c r="H10" s="52"/>
      <c r="I10" s="53"/>
      <c r="J10" s="52"/>
      <c r="K10" s="81">
        <f t="shared" si="0"/>
        <v>0</v>
      </c>
      <c r="L10" s="54">
        <f t="shared" si="1"/>
        <v>0</v>
      </c>
    </row>
    <row r="11" spans="1:14" ht="15" thickBot="1" x14ac:dyDescent="0.4">
      <c r="A11" s="12" t="s">
        <v>8</v>
      </c>
      <c r="B11" s="55">
        <f t="shared" ref="B11:L11" si="2">SUM(B4:B10)</f>
        <v>0</v>
      </c>
      <c r="C11" s="13">
        <f t="shared" si="2"/>
        <v>0</v>
      </c>
      <c r="D11" s="55">
        <f t="shared" si="2"/>
        <v>0</v>
      </c>
      <c r="E11" s="55">
        <f t="shared" si="2"/>
        <v>0</v>
      </c>
      <c r="F11" s="55">
        <f t="shared" si="2"/>
        <v>0</v>
      </c>
      <c r="G11" s="55">
        <f t="shared" si="2"/>
        <v>0</v>
      </c>
      <c r="H11" s="55">
        <f t="shared" si="2"/>
        <v>0</v>
      </c>
      <c r="I11" s="55">
        <f t="shared" si="2"/>
        <v>0</v>
      </c>
      <c r="J11" s="55">
        <f t="shared" si="2"/>
        <v>0</v>
      </c>
      <c r="K11" s="55">
        <f t="shared" si="2"/>
        <v>0</v>
      </c>
      <c r="L11" s="56">
        <f t="shared" si="2"/>
        <v>0</v>
      </c>
    </row>
    <row r="12" spans="1:14" x14ac:dyDescent="0.35">
      <c r="B12" s="73"/>
      <c r="D12" s="73"/>
      <c r="E12" s="73"/>
      <c r="F12" s="73"/>
      <c r="G12" s="73"/>
      <c r="H12" s="73"/>
    </row>
    <row r="13" spans="1:14" x14ac:dyDescent="0.35">
      <c r="D13" s="73"/>
      <c r="G13" s="73"/>
    </row>
    <row r="14" spans="1:14" x14ac:dyDescent="0.35">
      <c r="D14" s="73"/>
      <c r="G14" s="73"/>
    </row>
    <row r="15" spans="1:14" hidden="1" x14ac:dyDescent="0.35">
      <c r="A15" s="3" t="s">
        <v>22</v>
      </c>
      <c r="B15" s="17">
        <v>43116</v>
      </c>
    </row>
    <row r="16" spans="1:14" ht="21" hidden="1" x14ac:dyDescent="0.5">
      <c r="A16" s="110" t="s">
        <v>21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2"/>
    </row>
    <row r="17" spans="1:13" s="36" customFormat="1" ht="29" hidden="1" x14ac:dyDescent="0.35">
      <c r="A17" s="30"/>
      <c r="B17" s="9" t="s">
        <v>9</v>
      </c>
      <c r="C17" s="91" t="s">
        <v>10</v>
      </c>
      <c r="D17" s="9" t="s">
        <v>11</v>
      </c>
      <c r="E17" s="31" t="s">
        <v>38</v>
      </c>
      <c r="F17" s="9" t="s">
        <v>37</v>
      </c>
      <c r="G17" s="31" t="s">
        <v>12</v>
      </c>
      <c r="H17" s="31" t="s">
        <v>39</v>
      </c>
      <c r="I17" s="31" t="s">
        <v>16</v>
      </c>
      <c r="J17" s="31" t="s">
        <v>18</v>
      </c>
      <c r="K17" s="80"/>
      <c r="L17" s="32" t="s">
        <v>8</v>
      </c>
    </row>
    <row r="18" spans="1:13" hidden="1" x14ac:dyDescent="0.35">
      <c r="A18" s="10" t="s">
        <v>0</v>
      </c>
      <c r="B18" s="7"/>
      <c r="C18" s="7">
        <f>-('19-20 Ledger'!D6+'19-20 Ledger'!D17+'19-20 Ledger'!D18)</f>
        <v>0</v>
      </c>
      <c r="D18" s="7"/>
      <c r="E18" s="7"/>
      <c r="F18" s="7"/>
      <c r="G18" s="7"/>
      <c r="H18" s="7"/>
      <c r="I18" s="8">
        <v>-2250</v>
      </c>
      <c r="J18" s="53" t="e">
        <f>#REF!</f>
        <v>#REF!</v>
      </c>
      <c r="K18" s="82"/>
      <c r="L18" s="11" t="e">
        <f>SUM(B18:J18)</f>
        <v>#REF!</v>
      </c>
    </row>
    <row r="19" spans="1:13" hidden="1" x14ac:dyDescent="0.35">
      <c r="A19" s="10" t="s">
        <v>1</v>
      </c>
      <c r="B19" s="7"/>
      <c r="C19" s="7"/>
      <c r="D19" s="7"/>
      <c r="E19" s="7"/>
      <c r="F19" s="7"/>
      <c r="G19" s="7"/>
      <c r="H19" s="7"/>
      <c r="I19" s="8"/>
      <c r="J19" s="8"/>
      <c r="K19" s="83"/>
      <c r="L19" s="11">
        <f t="shared" ref="L19:L25" si="3">SUM(B19:J19)</f>
        <v>0</v>
      </c>
    </row>
    <row r="20" spans="1:13" hidden="1" x14ac:dyDescent="0.35">
      <c r="A20" s="10" t="s">
        <v>2</v>
      </c>
      <c r="B20" s="7"/>
      <c r="C20" s="7"/>
      <c r="D20" s="7"/>
      <c r="E20" s="7"/>
      <c r="F20" s="7"/>
      <c r="G20" s="7"/>
      <c r="H20" s="7"/>
      <c r="I20" s="8"/>
      <c r="J20" s="8"/>
      <c r="K20" s="83"/>
      <c r="L20" s="11">
        <f t="shared" si="3"/>
        <v>0</v>
      </c>
    </row>
    <row r="21" spans="1:13" hidden="1" x14ac:dyDescent="0.35">
      <c r="A21" s="10" t="s">
        <v>3</v>
      </c>
      <c r="B21" s="7"/>
      <c r="C21" s="7"/>
      <c r="D21" s="7"/>
      <c r="E21" s="7"/>
      <c r="F21" s="7"/>
      <c r="G21" s="7"/>
      <c r="H21" s="7"/>
      <c r="I21" s="8"/>
      <c r="J21" s="8"/>
      <c r="K21" s="83"/>
      <c r="L21" s="11">
        <f t="shared" si="3"/>
        <v>0</v>
      </c>
    </row>
    <row r="22" spans="1:13" hidden="1" x14ac:dyDescent="0.35">
      <c r="A22" s="10" t="s">
        <v>4</v>
      </c>
      <c r="B22" s="7"/>
      <c r="C22" s="7"/>
      <c r="D22" s="7"/>
      <c r="E22" s="7"/>
      <c r="F22" s="7"/>
      <c r="G22" s="7"/>
      <c r="H22" s="7"/>
      <c r="I22" s="8"/>
      <c r="J22" s="8"/>
      <c r="K22" s="83"/>
      <c r="L22" s="11">
        <f t="shared" si="3"/>
        <v>0</v>
      </c>
    </row>
    <row r="23" spans="1:13" hidden="1" x14ac:dyDescent="0.35">
      <c r="A23" s="10" t="s">
        <v>5</v>
      </c>
      <c r="B23" s="7"/>
      <c r="C23" s="7"/>
      <c r="D23" s="7"/>
      <c r="E23" s="7"/>
      <c r="F23" s="7"/>
      <c r="G23" s="7"/>
      <c r="H23" s="7"/>
      <c r="I23" s="8"/>
      <c r="J23" s="8"/>
      <c r="K23" s="83"/>
      <c r="L23" s="11">
        <f t="shared" si="3"/>
        <v>0</v>
      </c>
    </row>
    <row r="24" spans="1:13" hidden="1" x14ac:dyDescent="0.35">
      <c r="A24" s="10" t="s">
        <v>6</v>
      </c>
      <c r="B24" s="7"/>
      <c r="C24" s="7"/>
      <c r="D24" s="7"/>
      <c r="E24" s="7"/>
      <c r="F24" s="7"/>
      <c r="G24" s="7"/>
      <c r="H24" s="7"/>
      <c r="I24" s="8"/>
      <c r="J24" s="8"/>
      <c r="K24" s="83"/>
      <c r="L24" s="11">
        <f t="shared" si="3"/>
        <v>0</v>
      </c>
    </row>
    <row r="25" spans="1:13" hidden="1" x14ac:dyDescent="0.35">
      <c r="A25" s="10" t="s">
        <v>7</v>
      </c>
      <c r="B25" s="7"/>
      <c r="C25" s="7"/>
      <c r="D25" s="7"/>
      <c r="E25" s="7"/>
      <c r="F25" s="7"/>
      <c r="G25" s="7"/>
      <c r="H25" s="7"/>
      <c r="I25" s="8"/>
      <c r="J25" s="8"/>
      <c r="K25" s="83"/>
      <c r="L25" s="11">
        <f t="shared" si="3"/>
        <v>0</v>
      </c>
    </row>
    <row r="26" spans="1:13" ht="15" hidden="1" thickBot="1" x14ac:dyDescent="0.4">
      <c r="A26" s="12" t="s">
        <v>8</v>
      </c>
      <c r="B26" s="13">
        <f t="shared" ref="B26:L26" si="4">SUM(B18:B25)</f>
        <v>0</v>
      </c>
      <c r="C26" s="13">
        <f t="shared" si="4"/>
        <v>0</v>
      </c>
      <c r="D26" s="13">
        <f t="shared" si="4"/>
        <v>0</v>
      </c>
      <c r="E26" s="13">
        <f t="shared" si="4"/>
        <v>0</v>
      </c>
      <c r="F26" s="13">
        <f t="shared" si="4"/>
        <v>0</v>
      </c>
      <c r="G26" s="13">
        <f t="shared" si="4"/>
        <v>0</v>
      </c>
      <c r="H26" s="13">
        <f t="shared" si="4"/>
        <v>0</v>
      </c>
      <c r="I26" s="13">
        <f t="shared" si="4"/>
        <v>-2250</v>
      </c>
      <c r="J26" s="13" t="e">
        <f t="shared" si="4"/>
        <v>#REF!</v>
      </c>
      <c r="K26" s="84"/>
      <c r="L26" s="14" t="e">
        <f t="shared" si="4"/>
        <v>#REF!</v>
      </c>
      <c r="M26" s="6" t="e">
        <f>L26-35759.92</f>
        <v>#REF!</v>
      </c>
    </row>
    <row r="27" spans="1:13" ht="15" thickBot="1" x14ac:dyDescent="0.4"/>
    <row r="28" spans="1:13" ht="15" thickBot="1" x14ac:dyDescent="0.4">
      <c r="A28" s="104" t="s">
        <v>98</v>
      </c>
      <c r="B28" s="105"/>
      <c r="C28" s="105"/>
      <c r="D28" s="106"/>
      <c r="F28" s="101" t="s">
        <v>97</v>
      </c>
      <c r="G28" s="102"/>
      <c r="H28" s="102"/>
      <c r="I28" s="103"/>
      <c r="L28" s="19" t="s">
        <v>101</v>
      </c>
    </row>
    <row r="29" spans="1:13" x14ac:dyDescent="0.35">
      <c r="A29" s="20" t="s">
        <v>23</v>
      </c>
      <c r="B29" s="21" t="s">
        <v>99</v>
      </c>
      <c r="C29" s="92" t="s">
        <v>100</v>
      </c>
      <c r="D29" s="22" t="s">
        <v>27</v>
      </c>
      <c r="F29" s="24" t="s">
        <v>13</v>
      </c>
      <c r="G29" s="25" t="s">
        <v>99</v>
      </c>
      <c r="H29" s="25" t="s">
        <v>100</v>
      </c>
      <c r="I29" s="26" t="s">
        <v>27</v>
      </c>
      <c r="L29" s="18"/>
    </row>
    <row r="30" spans="1:13" x14ac:dyDescent="0.35">
      <c r="A30" s="10"/>
      <c r="B30" s="16"/>
      <c r="C30" s="7"/>
      <c r="D30" s="15">
        <f>B30</f>
        <v>0</v>
      </c>
      <c r="E30" s="5"/>
      <c r="F30" s="10"/>
      <c r="G30" s="16"/>
      <c r="H30" s="16"/>
      <c r="I30" s="11">
        <f>G30-H30</f>
        <v>0</v>
      </c>
      <c r="J30" s="4"/>
      <c r="K30" s="4"/>
      <c r="L30" s="28"/>
    </row>
    <row r="31" spans="1:13" x14ac:dyDescent="0.35">
      <c r="A31" s="10"/>
      <c r="B31" s="16"/>
      <c r="C31" s="7"/>
      <c r="D31" s="15">
        <f>D30+B31-C31</f>
        <v>0</v>
      </c>
      <c r="E31" s="6"/>
      <c r="F31" s="10"/>
      <c r="G31" s="16"/>
      <c r="H31" s="16"/>
      <c r="I31" s="11">
        <f>I30+G31-H31</f>
        <v>0</v>
      </c>
      <c r="J31" s="4"/>
      <c r="K31" s="4"/>
      <c r="L31" s="28"/>
    </row>
    <row r="32" spans="1:13" x14ac:dyDescent="0.35">
      <c r="A32" s="10"/>
      <c r="B32" s="16"/>
      <c r="C32" s="7"/>
      <c r="D32" s="15">
        <f t="shared" ref="D32:D51" si="5">D31+B32-C32</f>
        <v>0</v>
      </c>
      <c r="E32" s="6"/>
      <c r="F32" s="10"/>
      <c r="G32" s="16"/>
      <c r="H32" s="16"/>
      <c r="I32" s="11">
        <f t="shared" ref="I32:I37" si="6">I31+G32-H32</f>
        <v>0</v>
      </c>
      <c r="J32" s="4"/>
      <c r="K32" s="4"/>
      <c r="L32" s="28"/>
    </row>
    <row r="33" spans="1:12" x14ac:dyDescent="0.35">
      <c r="A33" s="10"/>
      <c r="B33" s="16"/>
      <c r="C33" s="7"/>
      <c r="D33" s="15">
        <f t="shared" si="5"/>
        <v>0</v>
      </c>
      <c r="E33" s="6"/>
      <c r="F33" s="10"/>
      <c r="G33" s="16"/>
      <c r="H33" s="16"/>
      <c r="I33" s="11">
        <f t="shared" si="6"/>
        <v>0</v>
      </c>
      <c r="J33" s="4"/>
      <c r="K33" s="4"/>
      <c r="L33" s="28"/>
    </row>
    <row r="34" spans="1:12" x14ac:dyDescent="0.35">
      <c r="A34" s="10"/>
      <c r="B34" s="16"/>
      <c r="C34" s="7"/>
      <c r="D34" s="15">
        <f t="shared" si="5"/>
        <v>0</v>
      </c>
      <c r="E34" s="6"/>
      <c r="F34" s="10"/>
      <c r="G34" s="16"/>
      <c r="H34" s="16"/>
      <c r="I34" s="11">
        <f t="shared" si="6"/>
        <v>0</v>
      </c>
      <c r="J34" s="4"/>
      <c r="K34" s="4"/>
      <c r="L34" s="28"/>
    </row>
    <row r="35" spans="1:12" x14ac:dyDescent="0.35">
      <c r="A35" s="10"/>
      <c r="B35" s="90"/>
      <c r="C35" s="7"/>
      <c r="D35" s="15">
        <f t="shared" si="5"/>
        <v>0</v>
      </c>
      <c r="E35" s="6"/>
      <c r="F35" s="10"/>
      <c r="G35" s="16"/>
      <c r="H35" s="16"/>
      <c r="I35" s="11">
        <f t="shared" si="6"/>
        <v>0</v>
      </c>
      <c r="J35" s="4"/>
      <c r="K35" s="4"/>
      <c r="L35" s="28"/>
    </row>
    <row r="36" spans="1:12" x14ac:dyDescent="0.35">
      <c r="A36" s="10"/>
      <c r="B36" s="16"/>
      <c r="C36" s="7"/>
      <c r="D36" s="15">
        <f t="shared" si="5"/>
        <v>0</v>
      </c>
      <c r="E36" s="6"/>
      <c r="F36" s="10"/>
      <c r="G36" s="16"/>
      <c r="H36" s="16"/>
      <c r="I36" s="11">
        <f t="shared" si="6"/>
        <v>0</v>
      </c>
      <c r="J36" s="4"/>
      <c r="K36" s="4"/>
      <c r="L36" s="28"/>
    </row>
    <row r="37" spans="1:12" x14ac:dyDescent="0.35">
      <c r="A37" s="10"/>
      <c r="B37" s="16"/>
      <c r="C37" s="7"/>
      <c r="D37" s="15">
        <f t="shared" si="5"/>
        <v>0</v>
      </c>
      <c r="E37" s="6"/>
      <c r="F37" s="10"/>
      <c r="G37" s="16"/>
      <c r="H37" s="16"/>
      <c r="I37" s="11">
        <f t="shared" si="6"/>
        <v>0</v>
      </c>
      <c r="J37" s="4"/>
      <c r="K37" s="4"/>
      <c r="L37" s="28"/>
    </row>
    <row r="38" spans="1:12" ht="15" thickBot="1" x14ac:dyDescent="0.4">
      <c r="A38" s="10"/>
      <c r="B38" s="16"/>
      <c r="C38" s="7"/>
      <c r="D38" s="15">
        <f t="shared" si="5"/>
        <v>0</v>
      </c>
      <c r="E38" s="4"/>
      <c r="F38" s="12" t="s">
        <v>8</v>
      </c>
      <c r="G38" s="23">
        <f>SUM(G30:G37)</f>
        <v>0</v>
      </c>
      <c r="H38" s="23">
        <f>SUM(H30:H37)</f>
        <v>0</v>
      </c>
      <c r="I38" s="14">
        <f>SUM(I30:I37)</f>
        <v>0</v>
      </c>
      <c r="J38" s="4"/>
      <c r="K38" s="4"/>
      <c r="L38" s="29">
        <f>SUM(L29-L30-L31)</f>
        <v>0</v>
      </c>
    </row>
    <row r="39" spans="1:12" x14ac:dyDescent="0.35">
      <c r="A39" s="10"/>
      <c r="B39" s="16"/>
      <c r="C39" s="7"/>
      <c r="D39" s="15">
        <f t="shared" si="5"/>
        <v>0</v>
      </c>
    </row>
    <row r="40" spans="1:12" x14ac:dyDescent="0.35">
      <c r="A40" s="10"/>
      <c r="B40" s="16"/>
      <c r="C40" s="7"/>
      <c r="D40" s="15">
        <f t="shared" si="5"/>
        <v>0</v>
      </c>
    </row>
    <row r="41" spans="1:12" x14ac:dyDescent="0.35">
      <c r="A41" s="10"/>
      <c r="B41" s="16"/>
      <c r="C41" s="7"/>
      <c r="D41" s="15">
        <f t="shared" si="5"/>
        <v>0</v>
      </c>
    </row>
    <row r="42" spans="1:12" x14ac:dyDescent="0.35">
      <c r="A42" s="10"/>
      <c r="B42" s="16"/>
      <c r="C42" s="7"/>
      <c r="D42" s="15">
        <f t="shared" si="5"/>
        <v>0</v>
      </c>
    </row>
    <row r="43" spans="1:12" x14ac:dyDescent="0.35">
      <c r="A43" s="10"/>
      <c r="B43" s="16"/>
      <c r="C43" s="7"/>
      <c r="D43" s="15">
        <f t="shared" si="5"/>
        <v>0</v>
      </c>
    </row>
    <row r="44" spans="1:12" x14ac:dyDescent="0.35">
      <c r="A44" s="10"/>
      <c r="B44" s="16"/>
      <c r="C44" s="7"/>
      <c r="D44" s="15">
        <f t="shared" si="5"/>
        <v>0</v>
      </c>
    </row>
    <row r="45" spans="1:12" x14ac:dyDescent="0.35">
      <c r="A45" s="10"/>
      <c r="B45" s="16"/>
      <c r="C45" s="7"/>
      <c r="D45" s="15">
        <f t="shared" si="5"/>
        <v>0</v>
      </c>
    </row>
    <row r="46" spans="1:12" x14ac:dyDescent="0.35">
      <c r="A46" s="10"/>
      <c r="B46" s="16"/>
      <c r="C46" s="7"/>
      <c r="D46" s="15">
        <f t="shared" si="5"/>
        <v>0</v>
      </c>
    </row>
    <row r="47" spans="1:12" x14ac:dyDescent="0.35">
      <c r="A47" s="10"/>
      <c r="B47" s="16"/>
      <c r="C47" s="7"/>
      <c r="D47" s="15">
        <f t="shared" si="5"/>
        <v>0</v>
      </c>
    </row>
    <row r="48" spans="1:12" x14ac:dyDescent="0.35">
      <c r="A48" s="10"/>
      <c r="B48" s="16"/>
      <c r="C48" s="7"/>
      <c r="D48" s="15">
        <f t="shared" si="5"/>
        <v>0</v>
      </c>
    </row>
    <row r="49" spans="1:4" x14ac:dyDescent="0.35">
      <c r="A49" s="10"/>
      <c r="B49" s="16"/>
      <c r="C49" s="7"/>
      <c r="D49" s="15">
        <f t="shared" si="5"/>
        <v>0</v>
      </c>
    </row>
    <row r="50" spans="1:4" x14ac:dyDescent="0.35">
      <c r="A50" s="10"/>
      <c r="B50" s="16"/>
      <c r="C50" s="7"/>
      <c r="D50" s="15">
        <f t="shared" si="5"/>
        <v>0</v>
      </c>
    </row>
    <row r="51" spans="1:4" x14ac:dyDescent="0.35">
      <c r="A51" s="10"/>
      <c r="B51" s="16"/>
      <c r="C51" s="7"/>
      <c r="D51" s="15">
        <f t="shared" si="5"/>
        <v>0</v>
      </c>
    </row>
    <row r="52" spans="1:4" ht="15" thickBot="1" x14ac:dyDescent="0.4">
      <c r="A52" s="12" t="s">
        <v>8</v>
      </c>
      <c r="B52" s="23">
        <f>SUM(B30:B51)</f>
        <v>0</v>
      </c>
      <c r="C52" s="13">
        <f>SUM(C30:C51)</f>
        <v>0</v>
      </c>
      <c r="D52" s="27">
        <f>B52-C52</f>
        <v>0</v>
      </c>
    </row>
    <row r="55" spans="1:4" x14ac:dyDescent="0.35">
      <c r="D55" s="93"/>
    </row>
  </sheetData>
  <mergeCells count="4">
    <mergeCell ref="F28:I28"/>
    <mergeCell ref="A28:D28"/>
    <mergeCell ref="A2:L2"/>
    <mergeCell ref="A16:L16"/>
  </mergeCells>
  <printOptions horizontalCentered="1"/>
  <pageMargins left="0.5" right="0.5" top="0.5" bottom="0.5" header="0.2" footer="0.2"/>
  <pageSetup scale="87" orientation="landscape" r:id="rId1"/>
  <headerFooter>
    <oddHeader>&amp;CForecasted Team Expenses U16 Tier II Valley Thunder</oddHeader>
    <oddFooter>&amp;LFor questions please contact Kim Carney, Treasurer, kccarney@mtaonline.net (907) 232-4759&amp;RLast Updated: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1"/>
  <sheetViews>
    <sheetView zoomScaleNormal="100" workbookViewId="0">
      <pane ySplit="4" topLeftCell="A5" activePane="bottomLeft" state="frozen"/>
      <selection activeCell="D35" activeCellId="1" sqref="B35 D35"/>
      <selection pane="bottomLeft" activeCell="J3" sqref="J3"/>
    </sheetView>
  </sheetViews>
  <sheetFormatPr defaultColWidth="8.81640625" defaultRowHeight="14.5" x14ac:dyDescent="0.35"/>
  <cols>
    <col min="1" max="1" width="17" style="3" customWidth="1"/>
    <col min="2" max="2" width="12.26953125" style="4" bestFit="1" customWidth="1"/>
    <col min="3" max="7" width="10.7265625" style="4" customWidth="1"/>
    <col min="8" max="8" width="11.54296875" style="4" bestFit="1" customWidth="1"/>
    <col min="9" max="9" width="1.7265625" style="3" customWidth="1"/>
    <col min="10" max="10" width="11.54296875" style="4" bestFit="1" customWidth="1"/>
    <col min="11" max="11" width="12.26953125" style="4" bestFit="1" customWidth="1"/>
    <col min="12" max="12" width="40.26953125" style="3" customWidth="1"/>
    <col min="13" max="16384" width="8.81640625" style="3"/>
  </cols>
  <sheetData>
    <row r="1" spans="1:12" x14ac:dyDescent="0.35">
      <c r="A1" s="113" t="s">
        <v>109</v>
      </c>
      <c r="B1" s="98"/>
      <c r="C1" s="98"/>
      <c r="D1" s="98"/>
      <c r="E1" s="98"/>
      <c r="F1" s="98"/>
      <c r="G1" s="114"/>
      <c r="H1" s="99"/>
      <c r="L1" s="51"/>
    </row>
    <row r="2" spans="1:12" x14ac:dyDescent="0.35">
      <c r="A2" s="115"/>
      <c r="B2" s="116"/>
      <c r="C2" s="116"/>
      <c r="D2" s="116"/>
      <c r="E2" s="116"/>
      <c r="F2" s="116"/>
      <c r="G2" s="117"/>
      <c r="H2" s="118"/>
    </row>
    <row r="3" spans="1:12" ht="35.5" customHeight="1" thickBot="1" x14ac:dyDescent="0.4">
      <c r="A3" s="119" t="s">
        <v>52</v>
      </c>
      <c r="B3" s="120"/>
      <c r="C3" s="120"/>
      <c r="D3" s="120"/>
      <c r="E3" s="120"/>
      <c r="F3" s="120"/>
      <c r="G3" s="120"/>
      <c r="H3" s="121"/>
    </row>
    <row r="4" spans="1:12" x14ac:dyDescent="0.35">
      <c r="A4" s="34" t="s">
        <v>19</v>
      </c>
      <c r="B4" s="74" t="s">
        <v>1</v>
      </c>
      <c r="C4" s="74" t="s">
        <v>30</v>
      </c>
      <c r="D4" s="74" t="s">
        <v>31</v>
      </c>
      <c r="E4" s="74" t="s">
        <v>32</v>
      </c>
      <c r="F4" s="74" t="s">
        <v>33</v>
      </c>
      <c r="G4" s="76" t="s">
        <v>34</v>
      </c>
      <c r="H4" s="77" t="s">
        <v>36</v>
      </c>
      <c r="J4" s="78" t="s">
        <v>49</v>
      </c>
      <c r="K4" s="78" t="s">
        <v>50</v>
      </c>
      <c r="L4" s="46" t="s">
        <v>17</v>
      </c>
    </row>
    <row r="5" spans="1:12" ht="19.899999999999999" customHeight="1" x14ac:dyDescent="0.35">
      <c r="A5" s="44"/>
      <c r="B5" s="75"/>
      <c r="C5" s="75"/>
      <c r="D5" s="75"/>
      <c r="E5" s="75"/>
      <c r="F5" s="75"/>
      <c r="G5" s="75"/>
      <c r="H5" s="11"/>
      <c r="J5" s="28">
        <f>'Ice Bill Pmt by player 19-20'!K5</f>
        <v>0</v>
      </c>
      <c r="K5" s="28">
        <f>H5-J5</f>
        <v>0</v>
      </c>
      <c r="L5" s="47"/>
    </row>
    <row r="6" spans="1:12" ht="19.899999999999999" customHeight="1" x14ac:dyDescent="0.35">
      <c r="A6" s="44"/>
      <c r="B6" s="75"/>
      <c r="C6" s="75"/>
      <c r="D6" s="75"/>
      <c r="E6" s="75"/>
      <c r="F6" s="75"/>
      <c r="G6" s="75"/>
      <c r="H6" s="11"/>
      <c r="J6" s="28">
        <f>'Ice Bill Pmt by player 19-20'!K6</f>
        <v>0</v>
      </c>
      <c r="K6" s="28">
        <f t="shared" ref="K6:K8" si="0">H6-J6</f>
        <v>0</v>
      </c>
      <c r="L6" s="47"/>
    </row>
    <row r="7" spans="1:12" ht="19.899999999999999" customHeight="1" x14ac:dyDescent="0.35">
      <c r="A7" s="44"/>
      <c r="B7" s="75"/>
      <c r="C7" s="75"/>
      <c r="D7" s="75"/>
      <c r="E7" s="75"/>
      <c r="F7" s="75"/>
      <c r="G7" s="75"/>
      <c r="H7" s="11"/>
      <c r="J7" s="28">
        <f>'Ice Bill Pmt by player 19-20'!K8</f>
        <v>0</v>
      </c>
      <c r="K7" s="28">
        <f t="shared" si="0"/>
        <v>0</v>
      </c>
      <c r="L7" s="47"/>
    </row>
    <row r="8" spans="1:12" ht="19.899999999999999" customHeight="1" x14ac:dyDescent="0.35">
      <c r="A8" s="44"/>
      <c r="B8" s="75"/>
      <c r="C8" s="75"/>
      <c r="D8" s="75"/>
      <c r="E8" s="75"/>
      <c r="F8" s="75"/>
      <c r="G8" s="75"/>
      <c r="H8" s="11"/>
      <c r="J8" s="28">
        <f>'Ice Bill Pmt by player 19-20'!K8</f>
        <v>0</v>
      </c>
      <c r="K8" s="28">
        <f t="shared" si="0"/>
        <v>0</v>
      </c>
      <c r="L8" s="47"/>
    </row>
    <row r="9" spans="1:12" ht="19.899999999999999" customHeight="1" x14ac:dyDescent="0.35">
      <c r="A9" s="44"/>
      <c r="B9" s="75"/>
      <c r="C9" s="75"/>
      <c r="D9" s="75"/>
      <c r="E9" s="75"/>
      <c r="F9" s="75"/>
      <c r="G9" s="75"/>
      <c r="H9" s="11"/>
      <c r="J9" s="28">
        <f>'Ice Bill Pmt by player 19-20'!K9</f>
        <v>0</v>
      </c>
      <c r="K9" s="28">
        <f t="shared" ref="K9:K36" si="1">H9-J9</f>
        <v>0</v>
      </c>
      <c r="L9" s="47"/>
    </row>
    <row r="10" spans="1:12" ht="19.899999999999999" customHeight="1" x14ac:dyDescent="0.35">
      <c r="A10" s="44"/>
      <c r="B10" s="75"/>
      <c r="C10" s="75"/>
      <c r="D10" s="75"/>
      <c r="E10" s="75"/>
      <c r="F10" s="75"/>
      <c r="G10" s="75"/>
      <c r="H10" s="11"/>
      <c r="J10" s="28">
        <f>'Ice Bill Pmt by player 19-20'!K10</f>
        <v>0</v>
      </c>
      <c r="K10" s="28">
        <f t="shared" si="1"/>
        <v>0</v>
      </c>
      <c r="L10" s="47"/>
    </row>
    <row r="11" spans="1:12" ht="19.899999999999999" customHeight="1" x14ac:dyDescent="0.35">
      <c r="A11" s="44"/>
      <c r="B11" s="75"/>
      <c r="C11" s="75"/>
      <c r="D11" s="75"/>
      <c r="E11" s="75"/>
      <c r="F11" s="75"/>
      <c r="G11" s="75"/>
      <c r="H11" s="11"/>
      <c r="J11" s="28">
        <f>'Ice Bill Pmt by player 19-20'!K11</f>
        <v>0</v>
      </c>
      <c r="K11" s="28">
        <f t="shared" si="1"/>
        <v>0</v>
      </c>
      <c r="L11" s="47"/>
    </row>
    <row r="12" spans="1:12" ht="19.899999999999999" customHeight="1" x14ac:dyDescent="0.35">
      <c r="A12" s="44"/>
      <c r="B12" s="75"/>
      <c r="C12" s="75"/>
      <c r="D12" s="75"/>
      <c r="E12" s="75"/>
      <c r="F12" s="75"/>
      <c r="G12" s="75"/>
      <c r="H12" s="11"/>
      <c r="J12" s="28">
        <f>'Ice Bill Pmt by player 19-20'!K12</f>
        <v>0</v>
      </c>
      <c r="K12" s="28">
        <f t="shared" si="1"/>
        <v>0</v>
      </c>
      <c r="L12" s="47"/>
    </row>
    <row r="13" spans="1:12" ht="19.899999999999999" customHeight="1" x14ac:dyDescent="0.35">
      <c r="A13" s="44"/>
      <c r="B13" s="75"/>
      <c r="C13" s="75"/>
      <c r="D13" s="75"/>
      <c r="E13" s="75"/>
      <c r="F13" s="75"/>
      <c r="G13" s="75"/>
      <c r="H13" s="11"/>
      <c r="J13" s="28">
        <f>'Ice Bill Pmt by player 19-20'!K13</f>
        <v>0</v>
      </c>
      <c r="K13" s="28">
        <f t="shared" si="1"/>
        <v>0</v>
      </c>
      <c r="L13" s="47"/>
    </row>
    <row r="14" spans="1:12" ht="19.899999999999999" customHeight="1" x14ac:dyDescent="0.35">
      <c r="A14" s="44"/>
      <c r="B14" s="75"/>
      <c r="C14" s="75"/>
      <c r="D14" s="75"/>
      <c r="E14" s="75"/>
      <c r="F14" s="75"/>
      <c r="G14" s="75"/>
      <c r="H14" s="11"/>
      <c r="J14" s="28">
        <f>'Ice Bill Pmt by player 19-20'!K14</f>
        <v>0</v>
      </c>
      <c r="K14" s="28">
        <f t="shared" si="1"/>
        <v>0</v>
      </c>
      <c r="L14" s="47"/>
    </row>
    <row r="15" spans="1:12" ht="19.899999999999999" customHeight="1" x14ac:dyDescent="0.35">
      <c r="A15" s="44"/>
      <c r="B15" s="75"/>
      <c r="C15" s="75"/>
      <c r="D15" s="75"/>
      <c r="E15" s="75"/>
      <c r="F15" s="75"/>
      <c r="G15" s="75"/>
      <c r="H15" s="11"/>
      <c r="J15" s="28">
        <f>'Ice Bill Pmt by player 19-20'!K15</f>
        <v>0</v>
      </c>
      <c r="K15" s="28">
        <f t="shared" si="1"/>
        <v>0</v>
      </c>
      <c r="L15" s="47"/>
    </row>
    <row r="16" spans="1:12" ht="19.899999999999999" customHeight="1" x14ac:dyDescent="0.35">
      <c r="A16" s="44"/>
      <c r="B16" s="75"/>
      <c r="C16" s="75"/>
      <c r="D16" s="75"/>
      <c r="E16" s="75"/>
      <c r="F16" s="75"/>
      <c r="G16" s="75"/>
      <c r="H16" s="11"/>
      <c r="J16" s="28">
        <f>'Ice Bill Pmt by player 19-20'!K16</f>
        <v>0</v>
      </c>
      <c r="K16" s="28">
        <f t="shared" si="1"/>
        <v>0</v>
      </c>
      <c r="L16" s="47"/>
    </row>
    <row r="17" spans="1:12" ht="19.899999999999999" customHeight="1" x14ac:dyDescent="0.35">
      <c r="A17" s="44"/>
      <c r="B17" s="75"/>
      <c r="C17" s="75"/>
      <c r="D17" s="75"/>
      <c r="E17" s="75"/>
      <c r="F17" s="75"/>
      <c r="G17" s="75"/>
      <c r="H17" s="11"/>
      <c r="J17" s="28">
        <f>'Ice Bill Pmt by player 19-20'!K17</f>
        <v>0</v>
      </c>
      <c r="K17" s="28">
        <f t="shared" si="1"/>
        <v>0</v>
      </c>
      <c r="L17" s="47"/>
    </row>
    <row r="18" spans="1:12" ht="19.899999999999999" customHeight="1" x14ac:dyDescent="0.35">
      <c r="A18" s="44"/>
      <c r="B18" s="75"/>
      <c r="C18" s="75"/>
      <c r="D18" s="75"/>
      <c r="E18" s="75"/>
      <c r="F18" s="75"/>
      <c r="G18" s="75"/>
      <c r="H18" s="11"/>
      <c r="J18" s="28">
        <f>'Ice Bill Pmt by player 19-20'!K18</f>
        <v>0</v>
      </c>
      <c r="K18" s="28">
        <f t="shared" si="1"/>
        <v>0</v>
      </c>
      <c r="L18" s="47"/>
    </row>
    <row r="19" spans="1:12" ht="19.899999999999999" customHeight="1" x14ac:dyDescent="0.35">
      <c r="A19" s="44"/>
      <c r="B19" s="75"/>
      <c r="C19" s="75"/>
      <c r="D19" s="75"/>
      <c r="E19" s="75"/>
      <c r="F19" s="75"/>
      <c r="G19" s="75"/>
      <c r="H19" s="11"/>
      <c r="J19" s="28">
        <f>'Ice Bill Pmt by player 19-20'!K19</f>
        <v>0</v>
      </c>
      <c r="K19" s="28">
        <f t="shared" si="1"/>
        <v>0</v>
      </c>
      <c r="L19" s="47"/>
    </row>
    <row r="20" spans="1:12" ht="19.899999999999999" customHeight="1" x14ac:dyDescent="0.35">
      <c r="A20" s="44"/>
      <c r="B20" s="75"/>
      <c r="C20" s="75"/>
      <c r="D20" s="75"/>
      <c r="E20" s="75"/>
      <c r="F20" s="75"/>
      <c r="G20" s="75"/>
      <c r="H20" s="11"/>
      <c r="J20" s="28">
        <f>'Ice Bill Pmt by player 19-20'!K20</f>
        <v>0</v>
      </c>
      <c r="K20" s="28">
        <f t="shared" si="1"/>
        <v>0</v>
      </c>
      <c r="L20" s="47"/>
    </row>
    <row r="21" spans="1:12" ht="19.899999999999999" customHeight="1" x14ac:dyDescent="0.35">
      <c r="A21" s="44"/>
      <c r="B21" s="75"/>
      <c r="C21" s="75"/>
      <c r="D21" s="75"/>
      <c r="E21" s="75"/>
      <c r="F21" s="75"/>
      <c r="G21" s="75"/>
      <c r="H21" s="11"/>
      <c r="J21" s="28">
        <f>'Ice Bill Pmt by player 19-20'!K21</f>
        <v>0</v>
      </c>
      <c r="K21" s="28">
        <f t="shared" si="1"/>
        <v>0</v>
      </c>
      <c r="L21" s="47"/>
    </row>
    <row r="22" spans="1:12" ht="19.899999999999999" customHeight="1" x14ac:dyDescent="0.35">
      <c r="A22" s="44"/>
      <c r="B22" s="75"/>
      <c r="C22" s="75"/>
      <c r="D22" s="75"/>
      <c r="E22" s="75"/>
      <c r="F22" s="75"/>
      <c r="G22" s="75"/>
      <c r="H22" s="11"/>
      <c r="J22" s="28">
        <f>'Ice Bill Pmt by player 19-20'!K22</f>
        <v>0</v>
      </c>
      <c r="K22" s="28">
        <f t="shared" si="1"/>
        <v>0</v>
      </c>
      <c r="L22" s="47"/>
    </row>
    <row r="23" spans="1:12" ht="19.899999999999999" customHeight="1" x14ac:dyDescent="0.35">
      <c r="A23" s="44"/>
      <c r="B23" s="75"/>
      <c r="C23" s="75"/>
      <c r="D23" s="75"/>
      <c r="E23" s="75"/>
      <c r="F23" s="75"/>
      <c r="G23" s="75"/>
      <c r="H23" s="11"/>
      <c r="J23" s="28">
        <f>'Ice Bill Pmt by player 19-20'!K23</f>
        <v>0</v>
      </c>
      <c r="K23" s="28">
        <f t="shared" si="1"/>
        <v>0</v>
      </c>
      <c r="L23" s="47"/>
    </row>
    <row r="24" spans="1:12" ht="19.899999999999999" customHeight="1" x14ac:dyDescent="0.35">
      <c r="A24" s="44"/>
      <c r="B24" s="75"/>
      <c r="C24" s="75"/>
      <c r="D24" s="75"/>
      <c r="E24" s="75"/>
      <c r="F24" s="75"/>
      <c r="G24" s="75"/>
      <c r="H24" s="11"/>
      <c r="J24" s="28">
        <f>'Ice Bill Pmt by player 19-20'!K24</f>
        <v>0</v>
      </c>
      <c r="K24" s="28">
        <f t="shared" si="1"/>
        <v>0</v>
      </c>
      <c r="L24" s="47"/>
    </row>
    <row r="25" spans="1:12" ht="19.899999999999999" customHeight="1" x14ac:dyDescent="0.35">
      <c r="A25" s="10"/>
      <c r="B25" s="75"/>
      <c r="C25" s="75"/>
      <c r="D25" s="75"/>
      <c r="E25" s="75"/>
      <c r="F25" s="75"/>
      <c r="G25" s="75"/>
      <c r="H25" s="11"/>
      <c r="J25" s="28">
        <f>'Ice Bill Pmt by player 19-20'!K25</f>
        <v>0</v>
      </c>
      <c r="K25" s="28">
        <f t="shared" si="1"/>
        <v>0</v>
      </c>
      <c r="L25" s="47"/>
    </row>
    <row r="26" spans="1:12" ht="19.899999999999999" customHeight="1" x14ac:dyDescent="0.35">
      <c r="A26" s="10"/>
      <c r="B26" s="75"/>
      <c r="C26" s="75"/>
      <c r="D26" s="75"/>
      <c r="E26" s="75"/>
      <c r="F26" s="75"/>
      <c r="G26" s="75"/>
      <c r="H26" s="11"/>
      <c r="J26" s="28">
        <f>'Ice Bill Pmt by player 19-20'!K26</f>
        <v>0</v>
      </c>
      <c r="K26" s="28">
        <f t="shared" si="1"/>
        <v>0</v>
      </c>
      <c r="L26" s="47"/>
    </row>
    <row r="27" spans="1:12" ht="19.899999999999999" customHeight="1" x14ac:dyDescent="0.35">
      <c r="A27" s="10"/>
      <c r="B27" s="75"/>
      <c r="C27" s="75"/>
      <c r="D27" s="75"/>
      <c r="E27" s="75"/>
      <c r="F27" s="75"/>
      <c r="G27" s="75"/>
      <c r="H27" s="11"/>
      <c r="J27" s="28">
        <f>'Ice Bill Pmt by player 19-20'!K27</f>
        <v>0</v>
      </c>
      <c r="K27" s="28">
        <f t="shared" si="1"/>
        <v>0</v>
      </c>
      <c r="L27" s="47"/>
    </row>
    <row r="28" spans="1:12" ht="19.899999999999999" customHeight="1" x14ac:dyDescent="0.35">
      <c r="A28" s="10"/>
      <c r="B28" s="75"/>
      <c r="C28" s="75"/>
      <c r="D28" s="75"/>
      <c r="E28" s="75"/>
      <c r="F28" s="75"/>
      <c r="G28" s="75"/>
      <c r="H28" s="11"/>
      <c r="J28" s="28">
        <f>'Ice Bill Pmt by player 19-20'!K28</f>
        <v>0</v>
      </c>
      <c r="K28" s="28">
        <f t="shared" si="1"/>
        <v>0</v>
      </c>
      <c r="L28" s="47"/>
    </row>
    <row r="29" spans="1:12" ht="19.899999999999999" customHeight="1" x14ac:dyDescent="0.35">
      <c r="A29" s="10"/>
      <c r="B29" s="75"/>
      <c r="C29" s="75"/>
      <c r="D29" s="75"/>
      <c r="E29" s="75"/>
      <c r="F29" s="75"/>
      <c r="G29" s="75"/>
      <c r="H29" s="11"/>
      <c r="J29" s="28">
        <f>'Ice Bill Pmt by player 19-20'!K29</f>
        <v>0</v>
      </c>
      <c r="K29" s="28">
        <f t="shared" si="1"/>
        <v>0</v>
      </c>
      <c r="L29" s="47"/>
    </row>
    <row r="30" spans="1:12" ht="19.899999999999999" customHeight="1" x14ac:dyDescent="0.35">
      <c r="A30" s="10"/>
      <c r="B30" s="75"/>
      <c r="C30" s="75"/>
      <c r="D30" s="75"/>
      <c r="E30" s="75"/>
      <c r="F30" s="75"/>
      <c r="G30" s="75"/>
      <c r="H30" s="11"/>
      <c r="J30" s="28">
        <f>'Ice Bill Pmt by player 19-20'!K30</f>
        <v>0</v>
      </c>
      <c r="K30" s="28">
        <f t="shared" si="1"/>
        <v>0</v>
      </c>
      <c r="L30" s="47"/>
    </row>
    <row r="31" spans="1:12" ht="19.899999999999999" customHeight="1" x14ac:dyDescent="0.35">
      <c r="A31" s="10"/>
      <c r="B31" s="75"/>
      <c r="C31" s="75"/>
      <c r="D31" s="75"/>
      <c r="E31" s="75"/>
      <c r="F31" s="75"/>
      <c r="G31" s="75"/>
      <c r="H31" s="11"/>
      <c r="J31" s="28">
        <f>'Ice Bill Pmt by player 19-20'!K31</f>
        <v>0</v>
      </c>
      <c r="K31" s="28">
        <f t="shared" ref="K31" si="2">H31-J31</f>
        <v>0</v>
      </c>
      <c r="L31" s="47"/>
    </row>
    <row r="32" spans="1:12" ht="19.899999999999999" customHeight="1" x14ac:dyDescent="0.35">
      <c r="A32" s="10"/>
      <c r="B32" s="75"/>
      <c r="C32" s="75"/>
      <c r="D32" s="75"/>
      <c r="E32" s="75"/>
      <c r="F32" s="75"/>
      <c r="G32" s="75"/>
      <c r="H32" s="11"/>
      <c r="J32" s="28">
        <f>'Ice Bill Pmt by player 19-20'!K32</f>
        <v>0</v>
      </c>
      <c r="K32" s="28">
        <f t="shared" si="1"/>
        <v>0</v>
      </c>
      <c r="L32" s="47"/>
    </row>
    <row r="33" spans="1:12" ht="19.899999999999999" customHeight="1" x14ac:dyDescent="0.35">
      <c r="A33" s="10"/>
      <c r="B33" s="75"/>
      <c r="C33" s="75"/>
      <c r="D33" s="75"/>
      <c r="E33" s="75"/>
      <c r="F33" s="75"/>
      <c r="G33" s="75"/>
      <c r="H33" s="11"/>
      <c r="J33" s="28">
        <f>'Ice Bill Pmt by player 19-20'!K33</f>
        <v>0</v>
      </c>
      <c r="K33" s="28">
        <f t="shared" si="1"/>
        <v>0</v>
      </c>
      <c r="L33" s="47"/>
    </row>
    <row r="34" spans="1:12" ht="19.899999999999999" customHeight="1" x14ac:dyDescent="0.35">
      <c r="A34" s="10"/>
      <c r="B34" s="75"/>
      <c r="C34" s="75"/>
      <c r="D34" s="75"/>
      <c r="E34" s="75"/>
      <c r="F34" s="75"/>
      <c r="G34" s="75"/>
      <c r="H34" s="11"/>
      <c r="J34" s="28">
        <f>'Ice Bill Pmt by player 19-20'!K34</f>
        <v>0</v>
      </c>
      <c r="K34" s="28">
        <f t="shared" si="1"/>
        <v>0</v>
      </c>
      <c r="L34" s="47"/>
    </row>
    <row r="35" spans="1:12" ht="19.899999999999999" customHeight="1" x14ac:dyDescent="0.35">
      <c r="A35" s="10"/>
      <c r="B35" s="75"/>
      <c r="C35" s="75"/>
      <c r="D35" s="75"/>
      <c r="E35" s="75"/>
      <c r="F35" s="75"/>
      <c r="G35" s="75"/>
      <c r="H35" s="11"/>
      <c r="J35" s="28">
        <f>'Ice Bill Pmt by player 19-20'!K35</f>
        <v>0</v>
      </c>
      <c r="K35" s="28">
        <f t="shared" si="1"/>
        <v>0</v>
      </c>
      <c r="L35" s="47"/>
    </row>
    <row r="36" spans="1:12" ht="19.899999999999999" customHeight="1" x14ac:dyDescent="0.35">
      <c r="A36" s="10"/>
      <c r="B36" s="75"/>
      <c r="C36" s="75"/>
      <c r="D36" s="75"/>
      <c r="E36" s="75"/>
      <c r="F36" s="75"/>
      <c r="G36" s="75"/>
      <c r="H36" s="11"/>
      <c r="J36" s="28">
        <f>'Ice Bill Pmt by player 19-20'!K36</f>
        <v>0</v>
      </c>
      <c r="K36" s="28">
        <f t="shared" si="1"/>
        <v>0</v>
      </c>
      <c r="L36" s="47"/>
    </row>
    <row r="37" spans="1:12" ht="19.899999999999999" customHeight="1" thickBot="1" x14ac:dyDescent="0.4">
      <c r="A37" s="12" t="s">
        <v>24</v>
      </c>
      <c r="B37" s="13">
        <f t="shared" ref="B37:H37" si="3">SUM(B5:B36)</f>
        <v>0</v>
      </c>
      <c r="C37" s="13">
        <f t="shared" si="3"/>
        <v>0</v>
      </c>
      <c r="D37" s="13">
        <f t="shared" si="3"/>
        <v>0</v>
      </c>
      <c r="E37" s="13">
        <f t="shared" si="3"/>
        <v>0</v>
      </c>
      <c r="F37" s="13">
        <f t="shared" si="3"/>
        <v>0</v>
      </c>
      <c r="G37" s="13">
        <f t="shared" si="3"/>
        <v>0</v>
      </c>
      <c r="H37" s="14">
        <f t="shared" si="3"/>
        <v>0</v>
      </c>
      <c r="J37" s="29">
        <f>SUM(J5:J36)</f>
        <v>0</v>
      </c>
      <c r="K37" s="29">
        <f>SUM(K5:K36)</f>
        <v>0</v>
      </c>
      <c r="L37" s="48"/>
    </row>
    <row r="38" spans="1:12" ht="19.899999999999999" customHeight="1" x14ac:dyDescent="0.35">
      <c r="L38" s="45"/>
    </row>
    <row r="39" spans="1:12" ht="19.899999999999999" customHeight="1" x14ac:dyDescent="0.35">
      <c r="L39" s="45"/>
    </row>
    <row r="40" spans="1:12" ht="19.899999999999999" customHeight="1" x14ac:dyDescent="0.35">
      <c r="L40" s="45"/>
    </row>
    <row r="41" spans="1:12" ht="19.899999999999999" customHeight="1" x14ac:dyDescent="0.35"/>
    <row r="42" spans="1:12" ht="19.899999999999999" customHeight="1" x14ac:dyDescent="0.35"/>
    <row r="43" spans="1:12" ht="19.899999999999999" customHeight="1" x14ac:dyDescent="0.35"/>
    <row r="44" spans="1:12" ht="19.899999999999999" customHeight="1" x14ac:dyDescent="0.35"/>
    <row r="45" spans="1:12" ht="19.899999999999999" customHeight="1" x14ac:dyDescent="0.35"/>
    <row r="46" spans="1:12" ht="19.899999999999999" customHeight="1" x14ac:dyDescent="0.35"/>
    <row r="47" spans="1:12" ht="19.899999999999999" customHeight="1" x14ac:dyDescent="0.35"/>
    <row r="48" spans="1:12" ht="19.899999999999999" customHeight="1" x14ac:dyDescent="0.35"/>
    <row r="49" ht="19.899999999999999" customHeight="1" x14ac:dyDescent="0.35"/>
    <row r="50" ht="19.899999999999999" customHeight="1" x14ac:dyDescent="0.35"/>
    <row r="51" ht="19.899999999999999" customHeight="1" x14ac:dyDescent="0.35"/>
  </sheetData>
  <mergeCells count="2">
    <mergeCell ref="A1:H2"/>
    <mergeCell ref="A3:H3"/>
  </mergeCells>
  <printOptions horizontalCentered="1"/>
  <pageMargins left="0.5" right="0.5" top="1" bottom="1" header="0.3" footer="0.3"/>
  <pageSetup scale="65" orientation="landscape" r:id="rId1"/>
  <headerFooter>
    <oddFooter>&amp;RAs of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53"/>
  <sheetViews>
    <sheetView tabSelected="1" zoomScaleNormal="100" workbookViewId="0">
      <pane ySplit="4" topLeftCell="A5" activePane="bottomLeft" state="frozen"/>
      <selection activeCell="J17" sqref="J17"/>
      <selection pane="bottomLeft" sqref="A1:K2"/>
    </sheetView>
  </sheetViews>
  <sheetFormatPr defaultColWidth="8.81640625" defaultRowHeight="14.5" x14ac:dyDescent="0.35"/>
  <cols>
    <col min="1" max="1" width="17" style="3" customWidth="1"/>
    <col min="2" max="2" width="8.7265625" style="3" bestFit="1" customWidth="1"/>
    <col min="3" max="3" width="12.26953125" style="3" bestFit="1" customWidth="1"/>
    <col min="4" max="4" width="15.54296875" style="4" bestFit="1" customWidth="1"/>
    <col min="5" max="5" width="14.54296875" style="4" bestFit="1" customWidth="1"/>
    <col min="6" max="8" width="10.7265625" style="4" customWidth="1"/>
    <col min="9" max="9" width="14.54296875" style="4" bestFit="1" customWidth="1"/>
    <col min="10" max="10" width="10.7265625" style="4" customWidth="1"/>
    <col min="11" max="11" width="11.54296875" style="4" bestFit="1" customWidth="1"/>
    <col min="12" max="12" width="1.7265625" style="3" customWidth="1"/>
    <col min="13" max="13" width="60.7265625" style="3" bestFit="1" customWidth="1"/>
    <col min="14" max="16384" width="8.81640625" style="3"/>
  </cols>
  <sheetData>
    <row r="1" spans="1:13" x14ac:dyDescent="0.35">
      <c r="A1" s="113" t="s">
        <v>113</v>
      </c>
      <c r="B1" s="122"/>
      <c r="C1" s="122"/>
      <c r="D1" s="98"/>
      <c r="E1" s="98"/>
      <c r="F1" s="98"/>
      <c r="G1" s="98"/>
      <c r="H1" s="98"/>
      <c r="I1" s="114"/>
      <c r="J1" s="114"/>
      <c r="K1" s="99"/>
      <c r="M1" s="51" t="s">
        <v>40</v>
      </c>
    </row>
    <row r="2" spans="1:13" x14ac:dyDescent="0.35">
      <c r="A2" s="115"/>
      <c r="B2" s="123"/>
      <c r="C2" s="123"/>
      <c r="D2" s="116"/>
      <c r="E2" s="116"/>
      <c r="F2" s="116"/>
      <c r="G2" s="116"/>
      <c r="H2" s="116"/>
      <c r="I2" s="117"/>
      <c r="J2" s="117"/>
      <c r="K2" s="118"/>
    </row>
    <row r="3" spans="1:13" ht="35.5" customHeight="1" thickBot="1" x14ac:dyDescent="0.4">
      <c r="A3" s="119" t="s">
        <v>35</v>
      </c>
      <c r="B3" s="120"/>
      <c r="C3" s="120"/>
      <c r="D3" s="120"/>
      <c r="E3" s="120"/>
      <c r="F3" s="120"/>
      <c r="G3" s="120"/>
      <c r="H3" s="120"/>
      <c r="I3" s="120"/>
      <c r="J3" s="120"/>
      <c r="K3" s="121"/>
    </row>
    <row r="4" spans="1:13" x14ac:dyDescent="0.35">
      <c r="A4" s="34" t="s">
        <v>19</v>
      </c>
      <c r="B4" s="74" t="s">
        <v>51</v>
      </c>
      <c r="C4" s="74" t="s">
        <v>1</v>
      </c>
      <c r="D4" s="74" t="s">
        <v>30</v>
      </c>
      <c r="E4" s="74" t="s">
        <v>95</v>
      </c>
      <c r="F4" s="74" t="s">
        <v>31</v>
      </c>
      <c r="G4" s="74" t="s">
        <v>32</v>
      </c>
      <c r="H4" s="74" t="s">
        <v>33</v>
      </c>
      <c r="I4" s="76" t="s">
        <v>95</v>
      </c>
      <c r="J4" s="76" t="s">
        <v>34</v>
      </c>
      <c r="K4" s="77" t="s">
        <v>36</v>
      </c>
      <c r="M4" s="46" t="s">
        <v>17</v>
      </c>
    </row>
    <row r="5" spans="1:13" ht="19.899999999999999" customHeight="1" x14ac:dyDescent="0.35">
      <c r="A5" s="44"/>
      <c r="B5" s="75"/>
      <c r="C5" s="75"/>
      <c r="D5" s="75"/>
      <c r="E5" s="75"/>
      <c r="F5" s="75"/>
      <c r="G5" s="75"/>
      <c r="H5" s="75"/>
      <c r="I5" s="75"/>
      <c r="J5" s="75"/>
      <c r="K5" s="11">
        <f t="shared" ref="K5:K36" si="0">SUM(B5:J5)</f>
        <v>0</v>
      </c>
      <c r="M5" s="47"/>
    </row>
    <row r="6" spans="1:13" ht="19.899999999999999" customHeight="1" x14ac:dyDescent="0.35">
      <c r="A6" s="44"/>
      <c r="B6" s="75"/>
      <c r="C6" s="75"/>
      <c r="D6" s="75"/>
      <c r="E6" s="75"/>
      <c r="F6" s="75"/>
      <c r="G6" s="75"/>
      <c r="H6" s="75"/>
      <c r="I6" s="75"/>
      <c r="J6" s="75"/>
      <c r="K6" s="11">
        <f t="shared" si="0"/>
        <v>0</v>
      </c>
      <c r="M6" s="47"/>
    </row>
    <row r="7" spans="1:13" ht="19.899999999999999" customHeight="1" x14ac:dyDescent="0.35">
      <c r="A7" s="44"/>
      <c r="B7" s="75"/>
      <c r="C7" s="75"/>
      <c r="D7" s="75"/>
      <c r="E7" s="75"/>
      <c r="F7" s="75"/>
      <c r="G7" s="75"/>
      <c r="H7" s="75"/>
      <c r="I7" s="75"/>
      <c r="J7" s="75"/>
      <c r="K7" s="11">
        <f t="shared" si="0"/>
        <v>0</v>
      </c>
      <c r="M7" s="47"/>
    </row>
    <row r="8" spans="1:13" ht="19.899999999999999" customHeight="1" x14ac:dyDescent="0.35">
      <c r="A8" s="44"/>
      <c r="B8" s="75"/>
      <c r="C8" s="75"/>
      <c r="D8" s="75"/>
      <c r="E8" s="75"/>
      <c r="F8" s="75"/>
      <c r="G8" s="75"/>
      <c r="H8" s="75"/>
      <c r="I8" s="75"/>
      <c r="J8" s="75"/>
      <c r="K8" s="11">
        <f t="shared" si="0"/>
        <v>0</v>
      </c>
      <c r="M8" s="47"/>
    </row>
    <row r="9" spans="1:13" ht="19.899999999999999" customHeight="1" x14ac:dyDescent="0.35">
      <c r="A9" s="44"/>
      <c r="B9" s="75"/>
      <c r="C9" s="75"/>
      <c r="D9" s="75"/>
      <c r="E9" s="75"/>
      <c r="F9" s="75"/>
      <c r="G9" s="75"/>
      <c r="H9" s="75"/>
      <c r="I9" s="75"/>
      <c r="J9" s="75"/>
      <c r="K9" s="11">
        <f t="shared" si="0"/>
        <v>0</v>
      </c>
      <c r="M9" s="47"/>
    </row>
    <row r="10" spans="1:13" ht="19.899999999999999" customHeight="1" x14ac:dyDescent="0.35">
      <c r="A10" s="44"/>
      <c r="B10" s="75"/>
      <c r="C10" s="75"/>
      <c r="D10" s="75"/>
      <c r="E10" s="75"/>
      <c r="F10" s="75"/>
      <c r="G10" s="75"/>
      <c r="H10" s="75"/>
      <c r="I10" s="75"/>
      <c r="J10" s="75"/>
      <c r="K10" s="11">
        <f t="shared" si="0"/>
        <v>0</v>
      </c>
      <c r="M10" s="47"/>
    </row>
    <row r="11" spans="1:13" ht="19.899999999999999" customHeight="1" x14ac:dyDescent="0.35">
      <c r="A11" s="44"/>
      <c r="B11" s="75"/>
      <c r="C11" s="75"/>
      <c r="D11" s="75"/>
      <c r="E11" s="75"/>
      <c r="F11" s="75"/>
      <c r="G11" s="75"/>
      <c r="H11" s="75"/>
      <c r="I11" s="75"/>
      <c r="J11" s="75"/>
      <c r="K11" s="11">
        <f t="shared" si="0"/>
        <v>0</v>
      </c>
      <c r="M11" s="47"/>
    </row>
    <row r="12" spans="1:13" ht="19.899999999999999" customHeight="1" x14ac:dyDescent="0.35">
      <c r="A12" s="44"/>
      <c r="B12" s="75"/>
      <c r="C12" s="75"/>
      <c r="D12" s="75"/>
      <c r="E12" s="75"/>
      <c r="F12" s="75"/>
      <c r="G12" s="75"/>
      <c r="H12" s="75"/>
      <c r="I12" s="75"/>
      <c r="J12" s="75"/>
      <c r="K12" s="11">
        <f t="shared" si="0"/>
        <v>0</v>
      </c>
      <c r="M12" s="47"/>
    </row>
    <row r="13" spans="1:13" ht="19.899999999999999" customHeight="1" x14ac:dyDescent="0.35">
      <c r="A13" s="44"/>
      <c r="B13" s="75"/>
      <c r="C13" s="75"/>
      <c r="D13" s="75"/>
      <c r="E13" s="75"/>
      <c r="F13" s="75"/>
      <c r="G13" s="75"/>
      <c r="H13" s="75"/>
      <c r="I13" s="75"/>
      <c r="J13" s="75"/>
      <c r="K13" s="11">
        <f t="shared" si="0"/>
        <v>0</v>
      </c>
      <c r="M13" s="47"/>
    </row>
    <row r="14" spans="1:13" ht="19.899999999999999" customHeight="1" x14ac:dyDescent="0.35">
      <c r="A14" s="44"/>
      <c r="B14" s="75"/>
      <c r="C14" s="75"/>
      <c r="D14" s="75"/>
      <c r="E14" s="75"/>
      <c r="F14" s="75"/>
      <c r="G14" s="75"/>
      <c r="H14" s="75"/>
      <c r="I14" s="75"/>
      <c r="J14" s="75"/>
      <c r="K14" s="11">
        <f t="shared" si="0"/>
        <v>0</v>
      </c>
      <c r="M14" s="47"/>
    </row>
    <row r="15" spans="1:13" ht="19.899999999999999" customHeight="1" x14ac:dyDescent="0.35">
      <c r="A15" s="44"/>
      <c r="B15" s="75"/>
      <c r="C15" s="75"/>
      <c r="D15" s="75"/>
      <c r="E15" s="75"/>
      <c r="F15" s="75"/>
      <c r="G15" s="75"/>
      <c r="H15" s="75"/>
      <c r="I15" s="75"/>
      <c r="J15" s="75"/>
      <c r="K15" s="11">
        <f t="shared" si="0"/>
        <v>0</v>
      </c>
      <c r="M15" s="47"/>
    </row>
    <row r="16" spans="1:13" ht="19.899999999999999" customHeight="1" x14ac:dyDescent="0.35">
      <c r="A16" s="44"/>
      <c r="B16" s="75"/>
      <c r="C16" s="75"/>
      <c r="D16" s="75"/>
      <c r="E16" s="75"/>
      <c r="F16" s="75"/>
      <c r="G16" s="75"/>
      <c r="H16" s="75"/>
      <c r="I16" s="75"/>
      <c r="J16" s="75"/>
      <c r="K16" s="11">
        <f t="shared" si="0"/>
        <v>0</v>
      </c>
      <c r="M16" s="47"/>
    </row>
    <row r="17" spans="1:13" ht="19.899999999999999" customHeight="1" x14ac:dyDescent="0.35">
      <c r="A17" s="44"/>
      <c r="B17" s="75"/>
      <c r="C17" s="75"/>
      <c r="D17" s="75"/>
      <c r="E17" s="75"/>
      <c r="F17" s="75"/>
      <c r="G17" s="75"/>
      <c r="H17" s="75"/>
      <c r="I17" s="75"/>
      <c r="J17" s="75"/>
      <c r="K17" s="11">
        <f t="shared" si="0"/>
        <v>0</v>
      </c>
      <c r="M17" s="47"/>
    </row>
    <row r="18" spans="1:13" ht="19.899999999999999" customHeight="1" x14ac:dyDescent="0.35">
      <c r="A18" s="44"/>
      <c r="B18" s="75"/>
      <c r="C18" s="75"/>
      <c r="D18" s="75"/>
      <c r="E18" s="75"/>
      <c r="F18" s="75"/>
      <c r="G18" s="75"/>
      <c r="H18" s="75"/>
      <c r="I18" s="75"/>
      <c r="J18" s="75"/>
      <c r="K18" s="11">
        <f t="shared" si="0"/>
        <v>0</v>
      </c>
      <c r="M18" s="47"/>
    </row>
    <row r="19" spans="1:13" ht="19.899999999999999" customHeight="1" x14ac:dyDescent="0.35">
      <c r="A19" s="44"/>
      <c r="B19" s="75"/>
      <c r="C19" s="75"/>
      <c r="D19" s="75"/>
      <c r="E19" s="75"/>
      <c r="F19" s="75"/>
      <c r="G19" s="75"/>
      <c r="H19" s="75"/>
      <c r="I19" s="75"/>
      <c r="J19" s="75"/>
      <c r="K19" s="11">
        <f t="shared" si="0"/>
        <v>0</v>
      </c>
      <c r="M19" s="47"/>
    </row>
    <row r="20" spans="1:13" ht="19.899999999999999" customHeight="1" x14ac:dyDescent="0.35">
      <c r="A20" s="44"/>
      <c r="B20" s="75"/>
      <c r="C20" s="75"/>
      <c r="D20" s="75"/>
      <c r="E20" s="75"/>
      <c r="F20" s="75"/>
      <c r="G20" s="75"/>
      <c r="H20" s="75"/>
      <c r="I20" s="75"/>
      <c r="J20" s="75"/>
      <c r="K20" s="11">
        <f t="shared" si="0"/>
        <v>0</v>
      </c>
      <c r="M20" s="47"/>
    </row>
    <row r="21" spans="1:13" ht="19.899999999999999" customHeight="1" x14ac:dyDescent="0.35">
      <c r="A21" s="10"/>
      <c r="B21" s="75"/>
      <c r="C21" s="75"/>
      <c r="D21" s="75"/>
      <c r="E21" s="75"/>
      <c r="F21" s="75"/>
      <c r="G21" s="75"/>
      <c r="H21" s="79"/>
      <c r="I21" s="79"/>
      <c r="J21" s="79"/>
      <c r="K21" s="11">
        <f t="shared" si="0"/>
        <v>0</v>
      </c>
      <c r="M21" s="47"/>
    </row>
    <row r="22" spans="1:13" ht="19.899999999999999" customHeight="1" x14ac:dyDescent="0.35">
      <c r="A22" s="10"/>
      <c r="B22" s="75"/>
      <c r="C22" s="75"/>
      <c r="D22" s="75"/>
      <c r="E22" s="75"/>
      <c r="F22" s="75"/>
      <c r="G22" s="75"/>
      <c r="H22" s="79"/>
      <c r="I22" s="79"/>
      <c r="J22" s="79"/>
      <c r="K22" s="11">
        <f t="shared" si="0"/>
        <v>0</v>
      </c>
      <c r="M22" s="47"/>
    </row>
    <row r="23" spans="1:13" ht="19.899999999999999" customHeight="1" x14ac:dyDescent="0.35">
      <c r="A23" s="10"/>
      <c r="B23" s="75"/>
      <c r="C23" s="75"/>
      <c r="D23" s="75"/>
      <c r="E23" s="75"/>
      <c r="F23" s="75"/>
      <c r="G23" s="75"/>
      <c r="H23" s="79"/>
      <c r="I23" s="79"/>
      <c r="J23" s="79"/>
      <c r="K23" s="11">
        <f t="shared" si="0"/>
        <v>0</v>
      </c>
      <c r="M23" s="47"/>
    </row>
    <row r="24" spans="1:13" ht="19.899999999999999" customHeight="1" x14ac:dyDescent="0.35">
      <c r="A24" s="10"/>
      <c r="B24" s="75"/>
      <c r="C24" s="75"/>
      <c r="D24" s="75"/>
      <c r="E24" s="75"/>
      <c r="F24" s="75"/>
      <c r="G24" s="75"/>
      <c r="H24" s="79"/>
      <c r="I24" s="79"/>
      <c r="J24" s="79"/>
      <c r="K24" s="11">
        <f t="shared" si="0"/>
        <v>0</v>
      </c>
      <c r="M24" s="47"/>
    </row>
    <row r="25" spans="1:13" ht="19.899999999999999" customHeight="1" x14ac:dyDescent="0.35">
      <c r="A25" s="10"/>
      <c r="B25" s="75"/>
      <c r="C25" s="75"/>
      <c r="D25" s="75"/>
      <c r="E25" s="75"/>
      <c r="F25" s="75"/>
      <c r="G25" s="75"/>
      <c r="H25" s="79"/>
      <c r="I25" s="79"/>
      <c r="J25" s="79"/>
      <c r="K25" s="11">
        <f t="shared" si="0"/>
        <v>0</v>
      </c>
      <c r="M25" s="47"/>
    </row>
    <row r="26" spans="1:13" ht="19.899999999999999" customHeight="1" x14ac:dyDescent="0.35">
      <c r="A26" s="10"/>
      <c r="B26" s="75"/>
      <c r="C26" s="75"/>
      <c r="D26" s="75"/>
      <c r="E26" s="75"/>
      <c r="F26" s="75"/>
      <c r="G26" s="75"/>
      <c r="H26" s="79"/>
      <c r="I26" s="79"/>
      <c r="J26" s="75"/>
      <c r="K26" s="11">
        <f t="shared" si="0"/>
        <v>0</v>
      </c>
      <c r="M26" s="47"/>
    </row>
    <row r="27" spans="1:13" ht="19.899999999999999" customHeight="1" x14ac:dyDescent="0.35">
      <c r="A27" s="10"/>
      <c r="B27" s="75"/>
      <c r="C27" s="75"/>
      <c r="D27" s="75"/>
      <c r="E27" s="75"/>
      <c r="F27" s="75"/>
      <c r="G27" s="75"/>
      <c r="H27" s="79"/>
      <c r="I27" s="79"/>
      <c r="J27" s="75"/>
      <c r="K27" s="11">
        <f t="shared" si="0"/>
        <v>0</v>
      </c>
      <c r="M27" s="47"/>
    </row>
    <row r="28" spans="1:13" ht="19.899999999999999" customHeight="1" x14ac:dyDescent="0.35">
      <c r="A28" s="10"/>
      <c r="B28" s="75"/>
      <c r="C28" s="75"/>
      <c r="D28" s="75"/>
      <c r="E28" s="75"/>
      <c r="F28" s="75"/>
      <c r="G28" s="75"/>
      <c r="H28" s="79"/>
      <c r="I28" s="79"/>
      <c r="J28" s="75"/>
      <c r="K28" s="11">
        <f t="shared" si="0"/>
        <v>0</v>
      </c>
      <c r="M28" s="47"/>
    </row>
    <row r="29" spans="1:13" ht="19.899999999999999" customHeight="1" x14ac:dyDescent="0.35">
      <c r="A29" s="10"/>
      <c r="B29" s="75"/>
      <c r="C29" s="75"/>
      <c r="D29" s="75"/>
      <c r="E29" s="75"/>
      <c r="F29" s="75"/>
      <c r="G29" s="75"/>
      <c r="H29" s="79"/>
      <c r="I29" s="79"/>
      <c r="J29" s="75"/>
      <c r="K29" s="11">
        <f t="shared" si="0"/>
        <v>0</v>
      </c>
      <c r="M29" s="47"/>
    </row>
    <row r="30" spans="1:13" ht="19.899999999999999" customHeight="1" x14ac:dyDescent="0.35">
      <c r="A30" s="10"/>
      <c r="B30" s="75"/>
      <c r="C30" s="75"/>
      <c r="D30" s="75"/>
      <c r="E30" s="75"/>
      <c r="F30" s="75"/>
      <c r="G30" s="75"/>
      <c r="H30" s="79"/>
      <c r="I30" s="79"/>
      <c r="J30" s="75"/>
      <c r="K30" s="11">
        <f t="shared" si="0"/>
        <v>0</v>
      </c>
      <c r="M30" s="47"/>
    </row>
    <row r="31" spans="1:13" ht="19.899999999999999" customHeight="1" x14ac:dyDescent="0.35">
      <c r="A31" s="10"/>
      <c r="B31" s="75"/>
      <c r="C31" s="75"/>
      <c r="D31" s="75"/>
      <c r="E31" s="75"/>
      <c r="F31" s="75"/>
      <c r="G31" s="75"/>
      <c r="H31" s="79"/>
      <c r="I31" s="79"/>
      <c r="J31" s="75"/>
      <c r="K31" s="11">
        <f t="shared" si="0"/>
        <v>0</v>
      </c>
      <c r="M31" s="47"/>
    </row>
    <row r="32" spans="1:13" ht="19.899999999999999" customHeight="1" x14ac:dyDescent="0.35">
      <c r="A32" s="10"/>
      <c r="B32" s="75"/>
      <c r="C32" s="75"/>
      <c r="D32" s="75"/>
      <c r="E32" s="75"/>
      <c r="F32" s="75"/>
      <c r="G32" s="75"/>
      <c r="H32" s="79"/>
      <c r="I32" s="79"/>
      <c r="J32" s="75"/>
      <c r="K32" s="11">
        <f t="shared" si="0"/>
        <v>0</v>
      </c>
      <c r="M32" s="47"/>
    </row>
    <row r="33" spans="1:13" ht="19.899999999999999" customHeight="1" x14ac:dyDescent="0.35">
      <c r="A33" s="10"/>
      <c r="B33" s="75"/>
      <c r="C33" s="75"/>
      <c r="D33" s="75"/>
      <c r="E33" s="75"/>
      <c r="F33" s="75"/>
      <c r="G33" s="75"/>
      <c r="H33" s="79"/>
      <c r="I33" s="79"/>
      <c r="J33" s="75"/>
      <c r="K33" s="11">
        <f t="shared" si="0"/>
        <v>0</v>
      </c>
      <c r="M33" s="47"/>
    </row>
    <row r="34" spans="1:13" ht="19.899999999999999" customHeight="1" x14ac:dyDescent="0.35">
      <c r="A34" s="10"/>
      <c r="B34" s="75"/>
      <c r="C34" s="75"/>
      <c r="D34" s="75"/>
      <c r="E34" s="75"/>
      <c r="F34" s="75"/>
      <c r="G34" s="75"/>
      <c r="H34" s="79"/>
      <c r="I34" s="79"/>
      <c r="J34" s="75"/>
      <c r="K34" s="11">
        <f t="shared" si="0"/>
        <v>0</v>
      </c>
      <c r="M34" s="47"/>
    </row>
    <row r="35" spans="1:13" ht="19.899999999999999" customHeight="1" x14ac:dyDescent="0.35">
      <c r="A35" s="10"/>
      <c r="B35" s="75"/>
      <c r="C35" s="75"/>
      <c r="D35" s="75"/>
      <c r="E35" s="75"/>
      <c r="F35" s="75"/>
      <c r="G35" s="75"/>
      <c r="H35" s="79"/>
      <c r="I35" s="79"/>
      <c r="J35" s="75"/>
      <c r="K35" s="11">
        <f t="shared" si="0"/>
        <v>0</v>
      </c>
      <c r="M35" s="47"/>
    </row>
    <row r="36" spans="1:13" ht="19.899999999999999" customHeight="1" x14ac:dyDescent="0.35">
      <c r="A36" s="10"/>
      <c r="B36" s="75"/>
      <c r="C36" s="75"/>
      <c r="D36" s="75"/>
      <c r="E36" s="75"/>
      <c r="F36" s="75"/>
      <c r="G36" s="75"/>
      <c r="H36" s="79"/>
      <c r="I36" s="79"/>
      <c r="J36" s="75"/>
      <c r="K36" s="11">
        <f t="shared" si="0"/>
        <v>0</v>
      </c>
      <c r="M36" s="47"/>
    </row>
    <row r="37" spans="1:13" ht="19.899999999999999" customHeight="1" thickBot="1" x14ac:dyDescent="0.4">
      <c r="A37" s="12" t="s">
        <v>24</v>
      </c>
      <c r="B37" s="13">
        <f t="shared" ref="B37:K37" si="1">SUM(B5:B36)</f>
        <v>0</v>
      </c>
      <c r="C37" s="13"/>
      <c r="D37" s="13">
        <f t="shared" si="1"/>
        <v>0</v>
      </c>
      <c r="E37" s="13">
        <f t="shared" si="1"/>
        <v>0</v>
      </c>
      <c r="F37" s="13">
        <f t="shared" si="1"/>
        <v>0</v>
      </c>
      <c r="G37" s="13">
        <f t="shared" si="1"/>
        <v>0</v>
      </c>
      <c r="H37" s="13">
        <f t="shared" si="1"/>
        <v>0</v>
      </c>
      <c r="I37" s="13">
        <f t="shared" si="1"/>
        <v>0</v>
      </c>
      <c r="J37" s="13">
        <f t="shared" si="1"/>
        <v>0</v>
      </c>
      <c r="K37" s="14">
        <f t="shared" si="1"/>
        <v>0</v>
      </c>
      <c r="M37" s="48"/>
    </row>
    <row r="38" spans="1:13" ht="19.899999999999999" customHeight="1" x14ac:dyDescent="0.35">
      <c r="M38" s="45"/>
    </row>
    <row r="39" spans="1:13" ht="19.899999999999999" customHeight="1" x14ac:dyDescent="0.35">
      <c r="M39" s="45"/>
    </row>
    <row r="40" spans="1:13" ht="19.899999999999999" customHeight="1" x14ac:dyDescent="0.35"/>
    <row r="41" spans="1:13" ht="19.899999999999999" customHeight="1" x14ac:dyDescent="0.35">
      <c r="M41" s="45"/>
    </row>
    <row r="42" spans="1:13" ht="19.899999999999999" customHeight="1" x14ac:dyDescent="0.35">
      <c r="M42" s="45"/>
    </row>
    <row r="43" spans="1:13" ht="19.899999999999999" customHeight="1" x14ac:dyDescent="0.35"/>
    <row r="44" spans="1:13" ht="19.899999999999999" customHeight="1" x14ac:dyDescent="0.35"/>
    <row r="45" spans="1:13" ht="19.899999999999999" customHeight="1" x14ac:dyDescent="0.35"/>
    <row r="46" spans="1:13" ht="19.899999999999999" customHeight="1" x14ac:dyDescent="0.35"/>
    <row r="47" spans="1:13" ht="19.899999999999999" customHeight="1" x14ac:dyDescent="0.35"/>
    <row r="48" spans="1:13" ht="19.899999999999999" customHeight="1" x14ac:dyDescent="0.35"/>
    <row r="49" ht="19.899999999999999" customHeight="1" x14ac:dyDescent="0.35"/>
    <row r="50" ht="19.899999999999999" customHeight="1" x14ac:dyDescent="0.35"/>
    <row r="51" ht="19.899999999999999" customHeight="1" x14ac:dyDescent="0.35"/>
    <row r="52" ht="19.899999999999999" customHeight="1" x14ac:dyDescent="0.35"/>
    <row r="53" ht="19.899999999999999" customHeight="1" x14ac:dyDescent="0.35"/>
  </sheetData>
  <mergeCells count="2">
    <mergeCell ref="A1:K2"/>
    <mergeCell ref="A3:K3"/>
  </mergeCells>
  <printOptions horizontalCentered="1"/>
  <pageMargins left="0.5" right="0.5" top="1" bottom="1" header="0.3" footer="0.3"/>
  <pageSetup scale="87" orientation="landscape" r:id="rId1"/>
  <headerFooter>
    <oddFooter>&amp;RAs of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B995-F9B7-4DC3-B896-7DF95B1C5D5B}">
  <sheetPr codeName="Sheet6"/>
  <dimension ref="A1:J36"/>
  <sheetViews>
    <sheetView workbookViewId="0">
      <selection activeCell="A2" sqref="A2:C36"/>
    </sheetView>
  </sheetViews>
  <sheetFormatPr defaultRowHeight="14.5" x14ac:dyDescent="0.35"/>
  <cols>
    <col min="1" max="1" width="17" bestFit="1" customWidth="1"/>
    <col min="2" max="2" width="18.81640625" bestFit="1" customWidth="1"/>
    <col min="3" max="3" width="47.81640625" bestFit="1" customWidth="1"/>
    <col min="4" max="4" width="15.26953125" bestFit="1" customWidth="1"/>
  </cols>
  <sheetData>
    <row r="1" spans="1:10" x14ac:dyDescent="0.35">
      <c r="A1" t="s">
        <v>54</v>
      </c>
      <c r="B1" t="s">
        <v>55</v>
      </c>
      <c r="C1" t="s">
        <v>56</v>
      </c>
      <c r="D1" t="s">
        <v>57</v>
      </c>
    </row>
    <row r="2" spans="1:10" x14ac:dyDescent="0.35">
      <c r="A2" s="40"/>
      <c r="B2" s="1"/>
      <c r="C2" s="2"/>
      <c r="D2" s="1"/>
      <c r="E2" s="1"/>
      <c r="F2" s="1"/>
      <c r="G2" s="1"/>
      <c r="H2" s="1"/>
      <c r="I2" s="1"/>
      <c r="J2" s="1"/>
    </row>
    <row r="3" spans="1:10" x14ac:dyDescent="0.35">
      <c r="A3" s="40"/>
      <c r="B3" s="1"/>
      <c r="C3" s="2"/>
      <c r="D3" s="1"/>
      <c r="E3" s="1"/>
      <c r="F3" s="1"/>
      <c r="G3" s="1"/>
      <c r="H3" s="1"/>
      <c r="I3" s="1"/>
      <c r="J3" s="1"/>
    </row>
    <row r="4" spans="1:10" x14ac:dyDescent="0.35">
      <c r="A4" s="40"/>
      <c r="B4" s="1"/>
      <c r="C4" s="2"/>
      <c r="D4" s="1"/>
      <c r="E4" s="1"/>
      <c r="F4" s="1"/>
      <c r="G4" s="1"/>
      <c r="H4" s="1"/>
      <c r="I4" s="1"/>
      <c r="J4" s="1"/>
    </row>
    <row r="5" spans="1:10" x14ac:dyDescent="0.35">
      <c r="A5" s="40"/>
      <c r="B5" s="1"/>
      <c r="C5" s="2"/>
      <c r="D5" s="1"/>
      <c r="E5" s="1"/>
      <c r="F5" s="1"/>
      <c r="G5" s="1"/>
      <c r="H5" s="1"/>
      <c r="I5" s="1"/>
      <c r="J5" s="1"/>
    </row>
    <row r="6" spans="1:10" x14ac:dyDescent="0.35">
      <c r="A6" s="40"/>
      <c r="B6" s="1"/>
      <c r="C6" s="2"/>
      <c r="D6" s="1"/>
      <c r="E6" s="1"/>
      <c r="F6" s="1"/>
      <c r="G6" s="1"/>
      <c r="H6" s="1"/>
      <c r="I6" s="1"/>
      <c r="J6" s="1"/>
    </row>
    <row r="7" spans="1:10" x14ac:dyDescent="0.35">
      <c r="A7" s="40"/>
      <c r="B7" s="1"/>
      <c r="C7" s="2"/>
      <c r="D7" s="1"/>
      <c r="E7" s="1"/>
      <c r="F7" s="1"/>
      <c r="G7" s="1"/>
      <c r="H7" s="1"/>
      <c r="I7" s="1"/>
      <c r="J7" s="1"/>
    </row>
    <row r="8" spans="1:10" x14ac:dyDescent="0.35">
      <c r="A8" s="40"/>
      <c r="B8" s="1"/>
      <c r="C8" s="2"/>
      <c r="D8" s="1"/>
      <c r="E8" s="1"/>
      <c r="F8" s="1"/>
      <c r="G8" s="1"/>
      <c r="H8" s="1"/>
      <c r="I8" s="1"/>
      <c r="J8" s="1"/>
    </row>
    <row r="9" spans="1:10" x14ac:dyDescent="0.35">
      <c r="A9" s="40"/>
      <c r="B9" s="1"/>
      <c r="C9" s="2"/>
      <c r="D9" s="1"/>
      <c r="E9" s="1"/>
      <c r="F9" s="1"/>
      <c r="G9" s="1"/>
      <c r="H9" s="1"/>
      <c r="I9" s="1"/>
      <c r="J9" s="1"/>
    </row>
    <row r="10" spans="1:10" x14ac:dyDescent="0.35">
      <c r="A10" s="40"/>
      <c r="B10" s="1"/>
      <c r="C10" s="2"/>
      <c r="D10" s="1"/>
      <c r="E10" s="1"/>
      <c r="F10" s="1"/>
      <c r="G10" s="1"/>
      <c r="H10" s="1"/>
      <c r="I10" s="1"/>
      <c r="J10" s="1"/>
    </row>
    <row r="11" spans="1:10" x14ac:dyDescent="0.35">
      <c r="A11" s="40"/>
      <c r="B11" s="1"/>
      <c r="C11" s="2"/>
      <c r="D11" s="1"/>
      <c r="E11" s="1"/>
      <c r="F11" s="1"/>
      <c r="G11" s="1"/>
      <c r="H11" s="1"/>
      <c r="I11" s="1"/>
      <c r="J11" s="1"/>
    </row>
    <row r="12" spans="1:10" x14ac:dyDescent="0.35">
      <c r="A12" s="40"/>
      <c r="B12" s="1"/>
      <c r="C12" s="2"/>
      <c r="D12" s="1"/>
      <c r="E12" s="1"/>
      <c r="F12" s="1"/>
      <c r="G12" s="1"/>
      <c r="H12" s="1"/>
      <c r="I12" s="1"/>
      <c r="J12" s="1"/>
    </row>
    <row r="13" spans="1:10" x14ac:dyDescent="0.35">
      <c r="A13" s="40"/>
      <c r="B13" s="1"/>
      <c r="C13" s="2"/>
      <c r="D13" s="1"/>
      <c r="E13" s="1"/>
      <c r="F13" s="1"/>
      <c r="G13" s="1"/>
      <c r="H13" s="1"/>
      <c r="I13" s="1"/>
      <c r="J13" s="1"/>
    </row>
    <row r="14" spans="1:10" x14ac:dyDescent="0.35">
      <c r="A14" s="40"/>
      <c r="B14" s="1"/>
      <c r="C14" s="2"/>
      <c r="D14" s="1"/>
      <c r="E14" s="1"/>
      <c r="F14" s="1"/>
      <c r="G14" s="1"/>
      <c r="H14" s="1"/>
      <c r="I14" s="1"/>
      <c r="J14" s="1"/>
    </row>
    <row r="15" spans="1:10" hidden="1" x14ac:dyDescent="0.35">
      <c r="A15" s="88"/>
      <c r="B15" s="1"/>
      <c r="C15" s="2"/>
      <c r="D15" s="1" t="s">
        <v>93</v>
      </c>
      <c r="E15" s="1"/>
      <c r="F15" s="1"/>
      <c r="G15" s="1"/>
      <c r="H15" s="1"/>
      <c r="I15" s="1"/>
      <c r="J15" s="1"/>
    </row>
    <row r="16" spans="1:10" x14ac:dyDescent="0.35">
      <c r="A16" s="40"/>
      <c r="B16" s="1"/>
      <c r="C16" s="2"/>
      <c r="D16" s="1"/>
      <c r="E16" s="1"/>
      <c r="F16" s="1"/>
      <c r="G16" s="1"/>
      <c r="H16" s="1"/>
      <c r="I16" s="1"/>
      <c r="J16" s="1"/>
    </row>
    <row r="17" spans="1:10" x14ac:dyDescent="0.35">
      <c r="A17" s="40"/>
      <c r="B17" s="1"/>
      <c r="C17" s="2"/>
      <c r="D17" s="1"/>
      <c r="E17" s="1"/>
      <c r="F17" s="1"/>
      <c r="G17" s="1"/>
      <c r="H17" s="1"/>
      <c r="I17" s="1"/>
      <c r="J17" s="1"/>
    </row>
    <row r="18" spans="1:10" hidden="1" x14ac:dyDescent="0.35">
      <c r="A18" s="88"/>
      <c r="B18" s="1"/>
      <c r="C18" s="2"/>
      <c r="D18" s="1" t="s">
        <v>93</v>
      </c>
      <c r="E18" s="1"/>
      <c r="F18" s="1"/>
      <c r="G18" s="1"/>
      <c r="H18" s="1"/>
      <c r="I18" s="1"/>
      <c r="J18" s="1"/>
    </row>
    <row r="19" spans="1:10" x14ac:dyDescent="0.35">
      <c r="A19" s="40"/>
      <c r="B19" s="1"/>
      <c r="C19" s="2"/>
      <c r="D19" s="1"/>
      <c r="E19" s="1"/>
      <c r="F19" s="1"/>
      <c r="G19" s="1"/>
      <c r="H19" s="1"/>
      <c r="I19" s="1"/>
      <c r="J19" s="1"/>
    </row>
    <row r="20" spans="1:10" x14ac:dyDescent="0.35">
      <c r="A20" s="40"/>
      <c r="B20" s="1"/>
      <c r="C20" s="2"/>
      <c r="D20" s="1"/>
      <c r="E20" s="1"/>
      <c r="F20" s="1"/>
      <c r="G20" s="1"/>
      <c r="H20" s="1"/>
      <c r="I20" s="1"/>
      <c r="J20" s="1"/>
    </row>
    <row r="21" spans="1:10" x14ac:dyDescent="0.35">
      <c r="A21" s="40"/>
      <c r="B21" s="1"/>
      <c r="C21" s="2"/>
      <c r="D21" s="1"/>
      <c r="E21" s="1"/>
      <c r="F21" s="1"/>
      <c r="G21" s="1"/>
      <c r="H21" s="1"/>
      <c r="I21" s="1"/>
      <c r="J21" s="1"/>
    </row>
    <row r="22" spans="1:10" x14ac:dyDescent="0.35">
      <c r="A22" s="40"/>
      <c r="B22" s="1"/>
      <c r="C22" s="2"/>
      <c r="D22" s="1"/>
      <c r="E22" s="1"/>
      <c r="F22" s="1"/>
      <c r="G22" s="1"/>
      <c r="H22" s="1"/>
      <c r="I22" s="1"/>
      <c r="J22" s="1"/>
    </row>
    <row r="23" spans="1:10" x14ac:dyDescent="0.35">
      <c r="A23" s="40"/>
      <c r="B23" s="1"/>
      <c r="C23" s="2"/>
      <c r="D23" s="1"/>
      <c r="E23" s="1"/>
      <c r="F23" s="1"/>
      <c r="G23" s="1"/>
      <c r="H23" s="1"/>
      <c r="I23" s="1"/>
      <c r="J23" s="1"/>
    </row>
    <row r="24" spans="1:10" x14ac:dyDescent="0.35">
      <c r="A24" s="40"/>
      <c r="B24" s="1"/>
      <c r="C24" s="2"/>
      <c r="D24" s="1"/>
      <c r="E24" s="1"/>
      <c r="F24" s="1"/>
      <c r="G24" s="1"/>
      <c r="H24" s="1"/>
      <c r="I24" s="1"/>
      <c r="J24" s="1"/>
    </row>
    <row r="25" spans="1:10" x14ac:dyDescent="0.35">
      <c r="A25" s="40"/>
      <c r="B25" s="1"/>
      <c r="C25" s="2"/>
      <c r="D25" s="1"/>
      <c r="E25" s="1"/>
      <c r="F25" s="1"/>
      <c r="G25" s="1"/>
      <c r="H25" s="1"/>
      <c r="I25" s="1"/>
      <c r="J25" s="1"/>
    </row>
    <row r="26" spans="1:10" x14ac:dyDescent="0.35">
      <c r="A26" s="40"/>
      <c r="B26" s="1"/>
      <c r="C26" s="2"/>
      <c r="D26" s="1"/>
      <c r="E26" s="1"/>
      <c r="F26" s="1"/>
      <c r="G26" s="1"/>
      <c r="H26" s="1"/>
      <c r="I26" s="1"/>
      <c r="J26" s="1"/>
    </row>
    <row r="27" spans="1:10" x14ac:dyDescent="0.35">
      <c r="A27" s="40"/>
      <c r="B27" s="1"/>
      <c r="C27" s="2"/>
      <c r="D27" s="1"/>
      <c r="E27" s="1"/>
      <c r="F27" s="1"/>
      <c r="G27" s="1"/>
      <c r="H27" s="1"/>
      <c r="I27" s="1"/>
      <c r="J27" s="1"/>
    </row>
    <row r="28" spans="1:10" x14ac:dyDescent="0.35">
      <c r="A28" s="40"/>
      <c r="B28" s="1"/>
      <c r="C28" s="2"/>
      <c r="D28" s="1"/>
      <c r="E28" s="1"/>
      <c r="F28" s="1"/>
      <c r="G28" s="1"/>
      <c r="H28" s="1"/>
      <c r="I28" s="1"/>
      <c r="J28" s="1"/>
    </row>
    <row r="29" spans="1:10" x14ac:dyDescent="0.35">
      <c r="A29" s="40"/>
      <c r="B29" s="1"/>
      <c r="C29" s="2"/>
      <c r="D29" s="1"/>
      <c r="E29" s="1"/>
      <c r="F29" s="1"/>
      <c r="G29" s="1"/>
      <c r="H29" s="1"/>
      <c r="I29" s="1"/>
      <c r="J29" s="1"/>
    </row>
    <row r="30" spans="1:10" x14ac:dyDescent="0.35">
      <c r="A30" s="40"/>
      <c r="B30" s="1"/>
      <c r="C30" s="2"/>
      <c r="D30" s="1"/>
      <c r="E30" s="1"/>
      <c r="F30" s="1"/>
      <c r="G30" s="1"/>
      <c r="H30" s="1"/>
      <c r="I30" s="1"/>
      <c r="J30" s="1"/>
    </row>
    <row r="31" spans="1:10" x14ac:dyDescent="0.35">
      <c r="A31" s="40"/>
      <c r="B31" s="1"/>
      <c r="C31" s="2"/>
      <c r="D31" s="1"/>
      <c r="E31" s="1"/>
      <c r="F31" s="1"/>
      <c r="G31" s="1"/>
      <c r="H31" s="1"/>
      <c r="I31" s="1"/>
      <c r="J31" s="1"/>
    </row>
    <row r="32" spans="1:10" x14ac:dyDescent="0.35">
      <c r="A32" s="40"/>
      <c r="B32" s="1"/>
      <c r="C32" s="2"/>
      <c r="D32" s="1"/>
      <c r="E32" s="1"/>
      <c r="F32" s="1"/>
      <c r="G32" s="1"/>
      <c r="H32" s="1"/>
      <c r="I32" s="1"/>
      <c r="J32" s="1"/>
    </row>
    <row r="33" spans="1:10" x14ac:dyDescent="0.35">
      <c r="A33" s="40"/>
      <c r="B33" s="1"/>
      <c r="C33" s="2"/>
      <c r="D33" s="1"/>
      <c r="E33" s="1"/>
      <c r="F33" s="1"/>
      <c r="G33" s="1"/>
      <c r="H33" s="1"/>
      <c r="I33" s="1"/>
      <c r="J33" s="1"/>
    </row>
    <row r="34" spans="1:10" x14ac:dyDescent="0.35">
      <c r="A34" s="40"/>
      <c r="B34" s="1"/>
      <c r="C34" s="2"/>
      <c r="D34" s="1"/>
      <c r="E34" s="1"/>
      <c r="F34" s="1"/>
      <c r="G34" s="1"/>
      <c r="H34" s="1"/>
      <c r="I34" s="1"/>
      <c r="J34" s="1"/>
    </row>
    <row r="35" spans="1:10" x14ac:dyDescent="0.35">
      <c r="A35" s="40"/>
      <c r="B35" s="1"/>
      <c r="C35" s="2"/>
      <c r="D35" s="1"/>
      <c r="E35" s="1"/>
      <c r="F35" s="1"/>
      <c r="G35" s="1"/>
      <c r="H35" s="1"/>
      <c r="I35" s="1"/>
      <c r="J35" s="1"/>
    </row>
    <row r="36" spans="1:10" x14ac:dyDescent="0.35">
      <c r="A36" s="40"/>
      <c r="B36" s="1"/>
      <c r="C36" s="2"/>
      <c r="D36" s="1"/>
      <c r="E36" s="1"/>
      <c r="F36" s="1"/>
      <c r="G36" s="1"/>
      <c r="H36" s="1"/>
      <c r="I36" s="1"/>
      <c r="J3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19-20 Ledger</vt:lpstr>
      <vt:lpstr>Team P&amp;L</vt:lpstr>
      <vt:lpstr>Monthly Budget Billing</vt:lpstr>
      <vt:lpstr>Ice Bills by player 19-20</vt:lpstr>
      <vt:lpstr>Ice Bill Pmt by player 19-20</vt:lpstr>
      <vt:lpstr>Player Contact info</vt:lpstr>
      <vt:lpstr>'19-20 Ledger'!Print_Area</vt:lpstr>
      <vt:lpstr>'Ice Bill Pmt by player 19-20'!Print_Area</vt:lpstr>
      <vt:lpstr>'Ice Bills by player 19-20'!Print_Area</vt:lpstr>
      <vt:lpstr>'Monthly Budget Billing'!Print_Area</vt:lpstr>
      <vt:lpstr>'19-20 Ledger'!Print_Titles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Payne</dc:creator>
  <cp:lastModifiedBy>Hull, Heather</cp:lastModifiedBy>
  <cp:lastPrinted>2019-05-13T20:55:51Z</cp:lastPrinted>
  <dcterms:created xsi:type="dcterms:W3CDTF">2017-08-22T22:08:30Z</dcterms:created>
  <dcterms:modified xsi:type="dcterms:W3CDTF">2022-09-05T22:04:11Z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208c32-d70a-43b8-940b-046f80ec21ff_Enabled">
    <vt:lpwstr>true</vt:lpwstr>
  </property>
  <property fmtid="{D5CDD505-2E9C-101B-9397-08002B2CF9AE}" pid="3" name="MSIP_Label_e9208c32-d70a-43b8-940b-046f80ec21ff_SetDate">
    <vt:lpwstr>2022-09-05T22:03:22Z</vt:lpwstr>
  </property>
  <property fmtid="{D5CDD505-2E9C-101B-9397-08002B2CF9AE}" pid="4" name="MSIP_Label_e9208c32-d70a-43b8-940b-046f80ec21ff_Method">
    <vt:lpwstr>Standard</vt:lpwstr>
  </property>
  <property fmtid="{D5CDD505-2E9C-101B-9397-08002B2CF9AE}" pid="5" name="MSIP_Label_e9208c32-d70a-43b8-940b-046f80ec21ff_Name">
    <vt:lpwstr>General</vt:lpwstr>
  </property>
  <property fmtid="{D5CDD505-2E9C-101B-9397-08002B2CF9AE}" pid="6" name="MSIP_Label_e9208c32-d70a-43b8-940b-046f80ec21ff_SiteId">
    <vt:lpwstr>99486203-6320-4d00-9b2a-c4102ce1908d</vt:lpwstr>
  </property>
  <property fmtid="{D5CDD505-2E9C-101B-9397-08002B2CF9AE}" pid="7" name="MSIP_Label_e9208c32-d70a-43b8-940b-046f80ec21ff_ActionId">
    <vt:lpwstr>be70668e-5a62-469a-b2e1-9668e7a7dac4</vt:lpwstr>
  </property>
  <property fmtid="{D5CDD505-2E9C-101B-9397-08002B2CF9AE}" pid="8" name="MSIP_Label_e9208c32-d70a-43b8-940b-046f80ec21ff_ContentBits">
    <vt:lpwstr>0</vt:lpwstr>
  </property>
</Properties>
</file>