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legiantfire-my.sharepoint.com/personal/mcarli_allegiantfire_net/Documents/Desktop/Basketball/"/>
    </mc:Choice>
  </mc:AlternateContent>
  <xr:revisionPtr revIDLastSave="49" documentId="8_{56512568-D5F0-4B0B-9632-32262A0E6E48}" xr6:coauthVersionLast="47" xr6:coauthVersionMax="47" xr10:uidLastSave="{7D2E4E6D-8872-4340-BC3B-7744F7D5D9CF}"/>
  <bookViews>
    <workbookView xWindow="-28920" yWindow="-120" windowWidth="29040" windowHeight="15720" activeTab="1" xr2:uid="{3DEB18B3-4964-4287-B759-E9E8ABB0C1F4}"/>
  </bookViews>
  <sheets>
    <sheet name="SILVER 1 ACC SEC" sheetId="1" r:id="rId1"/>
    <sheet name="SILVER 2 BIG10 PAC1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J3" i="2"/>
  <c r="I7" i="2"/>
  <c r="J7" i="2"/>
  <c r="I8" i="2"/>
  <c r="J8" i="2"/>
  <c r="I11" i="2"/>
  <c r="J11" i="2"/>
  <c r="I13" i="2"/>
  <c r="J13" i="2"/>
  <c r="I15" i="2"/>
  <c r="J15" i="2"/>
  <c r="I16" i="2"/>
  <c r="J16" i="2"/>
  <c r="I18" i="2"/>
  <c r="J18" i="2"/>
  <c r="I2" i="2"/>
  <c r="J2" i="2"/>
  <c r="I6" i="2"/>
  <c r="J6" i="2"/>
  <c r="I5" i="2"/>
  <c r="J5" i="2"/>
  <c r="I9" i="2"/>
  <c r="J9" i="2"/>
  <c r="I10" i="2"/>
  <c r="J10" i="2"/>
  <c r="I12" i="2"/>
  <c r="J12" i="2"/>
  <c r="I14" i="2"/>
  <c r="J14" i="2"/>
  <c r="I17" i="2"/>
  <c r="J17" i="2"/>
  <c r="I19" i="2"/>
  <c r="J19" i="2"/>
  <c r="J4" i="2"/>
  <c r="I4" i="2"/>
  <c r="I3" i="1"/>
  <c r="J3" i="1"/>
  <c r="I7" i="1"/>
  <c r="J7" i="1"/>
  <c r="I8" i="1"/>
  <c r="J8" i="1"/>
  <c r="I11" i="1"/>
  <c r="J11" i="1"/>
  <c r="I13" i="1"/>
  <c r="J13" i="1"/>
  <c r="I15" i="1"/>
  <c r="J15" i="1"/>
  <c r="I17" i="1"/>
  <c r="J17" i="1"/>
  <c r="I19" i="1"/>
  <c r="J19" i="1"/>
  <c r="I5" i="1"/>
  <c r="J5" i="1"/>
  <c r="I4" i="1"/>
  <c r="J4" i="1"/>
  <c r="I6" i="1"/>
  <c r="J6" i="1"/>
  <c r="I9" i="1"/>
  <c r="J9" i="1"/>
  <c r="I10" i="1"/>
  <c r="J10" i="1"/>
  <c r="I12" i="1"/>
  <c r="J12" i="1"/>
  <c r="I14" i="1"/>
  <c r="J14" i="1"/>
  <c r="I16" i="1"/>
  <c r="J16" i="1"/>
  <c r="I18" i="1"/>
  <c r="J18" i="1"/>
  <c r="J2" i="1"/>
  <c r="I2" i="1"/>
</calcChain>
</file>

<file path=xl/sharedStrings.xml><?xml version="1.0" encoding="utf-8"?>
<sst xmlns="http://schemas.openxmlformats.org/spreadsheetml/2006/main" count="68" uniqueCount="56">
  <si>
    <t>Team</t>
  </si>
  <si>
    <t>GP</t>
  </si>
  <si>
    <t>W</t>
  </si>
  <si>
    <t>L</t>
  </si>
  <si>
    <t>For</t>
  </si>
  <si>
    <t>Against</t>
  </si>
  <si>
    <t>PCT</t>
  </si>
  <si>
    <r>
      <t> </t>
    </r>
    <r>
      <rPr>
        <b/>
        <sz val="9"/>
        <color rgb="FF000D65"/>
        <rFont val="Arial"/>
        <family val="2"/>
      </rPr>
      <t>Elmhurst-Green</t>
    </r>
  </si>
  <si>
    <r>
      <t> </t>
    </r>
    <r>
      <rPr>
        <b/>
        <sz val="9"/>
        <color rgb="FF000D65"/>
        <rFont val="Arial"/>
        <family val="2"/>
      </rPr>
      <t>Plainfield-Orange</t>
    </r>
  </si>
  <si>
    <r>
      <t> </t>
    </r>
    <r>
      <rPr>
        <b/>
        <sz val="9"/>
        <color rgb="FF000D65"/>
        <rFont val="Arial"/>
        <family val="2"/>
      </rPr>
      <t>Carol Stream</t>
    </r>
  </si>
  <si>
    <r>
      <t> </t>
    </r>
    <r>
      <rPr>
        <b/>
        <sz val="9"/>
        <color rgb="FF000D65"/>
        <rFont val="Arial"/>
        <family val="2"/>
      </rPr>
      <t>DYC Knights</t>
    </r>
  </si>
  <si>
    <r>
      <t> </t>
    </r>
    <r>
      <rPr>
        <b/>
        <sz val="9"/>
        <color rgb="FF000D65"/>
        <rFont val="Arial"/>
        <family val="2"/>
      </rPr>
      <t>DG Express</t>
    </r>
  </si>
  <si>
    <r>
      <t> </t>
    </r>
    <r>
      <rPr>
        <b/>
        <sz val="9"/>
        <color rgb="FF000D65"/>
        <rFont val="Arial"/>
        <family val="2"/>
      </rPr>
      <t>Jr Saxons-Red</t>
    </r>
  </si>
  <si>
    <r>
      <t> </t>
    </r>
    <r>
      <rPr>
        <b/>
        <sz val="9"/>
        <color rgb="FF000D65"/>
        <rFont val="Arial"/>
        <family val="2"/>
      </rPr>
      <t>Yorkville</t>
    </r>
  </si>
  <si>
    <r>
      <t> </t>
    </r>
    <r>
      <rPr>
        <b/>
        <sz val="9"/>
        <color rgb="FF000D65"/>
        <rFont val="Arial"/>
        <family val="2"/>
      </rPr>
      <t>WS Blazers</t>
    </r>
  </si>
  <si>
    <r>
      <t> </t>
    </r>
    <r>
      <rPr>
        <b/>
        <sz val="9"/>
        <color rgb="FF000D65"/>
        <rFont val="Arial"/>
        <family val="2"/>
      </rPr>
      <t>Jr Redwings</t>
    </r>
  </si>
  <si>
    <r>
      <t> </t>
    </r>
    <r>
      <rPr>
        <b/>
        <sz val="9"/>
        <color rgb="FF000D65"/>
        <rFont val="Arial"/>
        <family val="2"/>
      </rPr>
      <t>Bartlett</t>
    </r>
  </si>
  <si>
    <r>
      <t> </t>
    </r>
    <r>
      <rPr>
        <b/>
        <sz val="9"/>
        <color rgb="FF000D65"/>
        <rFont val="Arial"/>
        <family val="2"/>
      </rPr>
      <t>Future Huskies-Orange</t>
    </r>
  </si>
  <si>
    <r>
      <t> </t>
    </r>
    <r>
      <rPr>
        <b/>
        <sz val="9"/>
        <color rgb="FF000D65"/>
        <rFont val="Arial"/>
        <family val="2"/>
      </rPr>
      <t>Burlington</t>
    </r>
  </si>
  <si>
    <r>
      <t> </t>
    </r>
    <r>
      <rPr>
        <b/>
        <sz val="9"/>
        <color rgb="FF000D65"/>
        <rFont val="Arial"/>
        <family val="2"/>
      </rPr>
      <t>Oak Park River Forest - Orange</t>
    </r>
  </si>
  <si>
    <r>
      <t> </t>
    </r>
    <r>
      <rPr>
        <b/>
        <sz val="9"/>
        <color rgb="FF000D65"/>
        <rFont val="Arial"/>
        <family val="2"/>
      </rPr>
      <t>Batavia-Red</t>
    </r>
  </si>
  <si>
    <r>
      <t> </t>
    </r>
    <r>
      <rPr>
        <b/>
        <sz val="9"/>
        <color rgb="FF000D65"/>
        <rFont val="Arial"/>
        <family val="2"/>
      </rPr>
      <t>Geneva-Ayersman</t>
    </r>
  </si>
  <si>
    <r>
      <t> </t>
    </r>
    <r>
      <rPr>
        <b/>
        <sz val="9"/>
        <color rgb="FF000D65"/>
        <rFont val="Arial"/>
        <family val="2"/>
      </rPr>
      <t>GE Titans-Green</t>
    </r>
  </si>
  <si>
    <r>
      <t> </t>
    </r>
    <r>
      <rPr>
        <b/>
        <sz val="9"/>
        <color rgb="FF000D65"/>
        <rFont val="Arial"/>
        <family val="2"/>
      </rPr>
      <t>Kaneland-Black</t>
    </r>
  </si>
  <si>
    <r>
      <t> </t>
    </r>
    <r>
      <rPr>
        <b/>
        <sz val="9"/>
        <color rgb="FF000D65"/>
        <rFont val="Arial"/>
        <family val="2"/>
      </rPr>
      <t>Oswego East</t>
    </r>
  </si>
  <si>
    <t>Avg Pts Allowed</t>
  </si>
  <si>
    <t>Avg Pts Scored</t>
  </si>
  <si>
    <t>H2H</t>
  </si>
  <si>
    <t>split w/ Plainfield</t>
  </si>
  <si>
    <t>split w/ Elmhurst</t>
  </si>
  <si>
    <t>split w/ Bartlett</t>
  </si>
  <si>
    <t>split w/ Huskies</t>
  </si>
  <si>
    <t>split w/ DYC Knights</t>
  </si>
  <si>
    <t>split w/ CS</t>
  </si>
  <si>
    <t>SEED</t>
  </si>
  <si>
    <r>
      <t> </t>
    </r>
    <r>
      <rPr>
        <b/>
        <sz val="9"/>
        <color rgb="FF000D65"/>
        <rFont val="Arial"/>
        <family val="2"/>
      </rPr>
      <t>Team MC-Maroon</t>
    </r>
  </si>
  <si>
    <r>
      <t> </t>
    </r>
    <r>
      <rPr>
        <b/>
        <sz val="9"/>
        <color rgb="FF000D65"/>
        <rFont val="Arial"/>
        <family val="2"/>
      </rPr>
      <t>Wheatland-Blue</t>
    </r>
  </si>
  <si>
    <r>
      <t> </t>
    </r>
    <r>
      <rPr>
        <b/>
        <sz val="9"/>
        <color rgb="FF000D65"/>
        <rFont val="Arial"/>
        <family val="2"/>
      </rPr>
      <t>Knights-White</t>
    </r>
  </si>
  <si>
    <r>
      <t> </t>
    </r>
    <r>
      <rPr>
        <b/>
        <sz val="9"/>
        <color rgb="FF000D65"/>
        <rFont val="Arial"/>
        <family val="2"/>
      </rPr>
      <t>Conant-White</t>
    </r>
  </si>
  <si>
    <r>
      <t> </t>
    </r>
    <r>
      <rPr>
        <b/>
        <sz val="9"/>
        <color rgb="FF000D65"/>
        <rFont val="Arial"/>
        <family val="2"/>
      </rPr>
      <t>Huntley-Black</t>
    </r>
  </si>
  <si>
    <r>
      <t> </t>
    </r>
    <r>
      <rPr>
        <b/>
        <sz val="9"/>
        <color rgb="FF000D65"/>
        <rFont val="Arial"/>
        <family val="2"/>
      </rPr>
      <t>St Charles-Black</t>
    </r>
  </si>
  <si>
    <r>
      <t> </t>
    </r>
    <r>
      <rPr>
        <b/>
        <sz val="9"/>
        <color rgb="FF000D65"/>
        <rFont val="Arial"/>
        <family val="2"/>
      </rPr>
      <t>Barrington</t>
    </r>
  </si>
  <si>
    <r>
      <t> </t>
    </r>
    <r>
      <rPr>
        <b/>
        <sz val="9"/>
        <color rgb="FF000D65"/>
        <rFont val="Arial"/>
        <family val="2"/>
      </rPr>
      <t>Plainfield-Green</t>
    </r>
  </si>
  <si>
    <r>
      <t> </t>
    </r>
    <r>
      <rPr>
        <b/>
        <sz val="9"/>
        <color rgb="FF000D65"/>
        <rFont val="Arial"/>
        <family val="2"/>
      </rPr>
      <t>Roselle</t>
    </r>
  </si>
  <si>
    <r>
      <t> </t>
    </r>
    <r>
      <rPr>
        <b/>
        <sz val="9"/>
        <color rgb="FF000D65"/>
        <rFont val="Arial"/>
        <family val="2"/>
      </rPr>
      <t>DP Warriors</t>
    </r>
  </si>
  <si>
    <r>
      <t> </t>
    </r>
    <r>
      <rPr>
        <b/>
        <sz val="9"/>
        <color rgb="FF000D65"/>
        <rFont val="Arial"/>
        <family val="2"/>
      </rPr>
      <t>LAC-Blue</t>
    </r>
  </si>
  <si>
    <r>
      <t> </t>
    </r>
    <r>
      <rPr>
        <b/>
        <sz val="9"/>
        <color rgb="FF000D65"/>
        <rFont val="Arial"/>
        <family val="2"/>
      </rPr>
      <t>Wheaton Vipers-White</t>
    </r>
  </si>
  <si>
    <r>
      <t> </t>
    </r>
    <r>
      <rPr>
        <b/>
        <sz val="9"/>
        <color rgb="FF000D65"/>
        <rFont val="Arial"/>
        <family val="2"/>
      </rPr>
      <t>Winfield</t>
    </r>
  </si>
  <si>
    <r>
      <t> </t>
    </r>
    <r>
      <rPr>
        <b/>
        <sz val="9"/>
        <color rgb="FF000D65"/>
        <rFont val="Arial"/>
        <family val="2"/>
      </rPr>
      <t>Glen Ellyn Raiders-Red</t>
    </r>
  </si>
  <si>
    <r>
      <t> </t>
    </r>
    <r>
      <rPr>
        <b/>
        <sz val="9"/>
        <color rgb="FF000D65"/>
        <rFont val="Arial"/>
        <family val="2"/>
      </rPr>
      <t>Hinsdale-White</t>
    </r>
  </si>
  <si>
    <r>
      <t> </t>
    </r>
    <r>
      <rPr>
        <b/>
        <sz val="9"/>
        <color rgb="FF000D65"/>
        <rFont val="Arial"/>
        <family val="2"/>
      </rPr>
      <t>Western Springs</t>
    </r>
  </si>
  <si>
    <r>
      <t> </t>
    </r>
    <r>
      <rPr>
        <b/>
        <sz val="9"/>
        <color rgb="FF000D65"/>
        <rFont val="Arial"/>
        <family val="2"/>
      </rPr>
      <t>Westmont</t>
    </r>
  </si>
  <si>
    <t>split w/ Team MC</t>
  </si>
  <si>
    <t>split w/ Wheatland</t>
  </si>
  <si>
    <t>2-0 vs DP Warriors</t>
  </si>
  <si>
    <t>0-2 vs 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</si>
</sst>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9"/>
      <color rgb="FFFFFFFF"/>
      <name val="Arial"/>
      <family val="2"/>
    </font>
    <font>
      <sz val="9"/>
      <color rgb="FF666666"/>
      <name val="Arial"/>
      <family val="2"/>
    </font>
    <font>
      <b/>
      <sz val="9"/>
      <color rgb="FF000D65"/>
      <name val="Arial"/>
      <family val="2"/>
    </font>
    <font>
      <b/>
      <sz val="9"/>
      <color rgb="FF666666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D65"/>
        <bgColor indexed="64"/>
      </patternFill>
    </fill>
  </fills>
  <borders count="5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8EFBB-176C-4653-8220-2928386912CD}">
  <dimension ref="A1:K19"/>
  <sheetViews>
    <sheetView workbookViewId="0">
      <selection activeCell="J30" sqref="J30"/>
    </sheetView>
  </sheetViews>
  <sheetFormatPr defaultRowHeight="15" x14ac:dyDescent="0.25"/>
  <cols>
    <col min="2" max="2" width="27.5703125" customWidth="1"/>
    <col min="9" max="9" width="15.5703125" bestFit="1" customWidth="1"/>
    <col min="10" max="10" width="14.85546875" bestFit="1" customWidth="1"/>
    <col min="11" max="11" width="18.5703125" bestFit="1" customWidth="1"/>
  </cols>
  <sheetData>
    <row r="1" spans="1:11" x14ac:dyDescent="0.25">
      <c r="A1" s="1" t="s">
        <v>34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25</v>
      </c>
      <c r="J1" s="1" t="s">
        <v>26</v>
      </c>
      <c r="K1" s="1" t="s">
        <v>27</v>
      </c>
    </row>
    <row r="2" spans="1:11" x14ac:dyDescent="0.25">
      <c r="A2" s="5">
        <v>1</v>
      </c>
      <c r="B2" s="2" t="s">
        <v>7</v>
      </c>
      <c r="C2" s="2">
        <v>16</v>
      </c>
      <c r="D2" s="2">
        <v>15</v>
      </c>
      <c r="E2" s="2">
        <v>1</v>
      </c>
      <c r="F2" s="2">
        <v>632</v>
      </c>
      <c r="G2" s="2">
        <v>449</v>
      </c>
      <c r="H2" s="2">
        <v>0.93799999999999994</v>
      </c>
      <c r="I2" s="4">
        <f>G2/C2</f>
        <v>28.0625</v>
      </c>
      <c r="J2" s="4">
        <f>F2/C2</f>
        <v>39.5</v>
      </c>
      <c r="K2" s="3" t="s">
        <v>28</v>
      </c>
    </row>
    <row r="3" spans="1:11" x14ac:dyDescent="0.25">
      <c r="A3" s="5">
        <v>2</v>
      </c>
      <c r="B3" s="2" t="s">
        <v>8</v>
      </c>
      <c r="C3" s="2">
        <v>16</v>
      </c>
      <c r="D3" s="2">
        <v>15</v>
      </c>
      <c r="E3" s="2">
        <v>1</v>
      </c>
      <c r="F3" s="2">
        <v>680</v>
      </c>
      <c r="G3" s="2">
        <v>522</v>
      </c>
      <c r="H3" s="2">
        <v>0.93799999999999994</v>
      </c>
      <c r="I3" s="4">
        <f>G3/C3</f>
        <v>32.625</v>
      </c>
      <c r="J3" s="4">
        <f>F3/C3</f>
        <v>42.5</v>
      </c>
      <c r="K3" s="3" t="s">
        <v>29</v>
      </c>
    </row>
    <row r="4" spans="1:11" x14ac:dyDescent="0.25">
      <c r="A4" s="5">
        <v>3</v>
      </c>
      <c r="B4" s="2" t="s">
        <v>17</v>
      </c>
      <c r="C4" s="2">
        <v>16</v>
      </c>
      <c r="D4" s="2">
        <v>13</v>
      </c>
      <c r="E4" s="2">
        <v>3</v>
      </c>
      <c r="F4" s="2">
        <v>609</v>
      </c>
      <c r="G4" s="2">
        <v>436</v>
      </c>
      <c r="H4" s="2">
        <v>0.81200000000000006</v>
      </c>
      <c r="I4" s="4">
        <f>G4/C4</f>
        <v>27.25</v>
      </c>
      <c r="J4" s="4">
        <f>F4/C4</f>
        <v>38.0625</v>
      </c>
      <c r="K4" s="3" t="s">
        <v>30</v>
      </c>
    </row>
    <row r="5" spans="1:11" x14ac:dyDescent="0.25">
      <c r="A5" s="5">
        <v>4</v>
      </c>
      <c r="B5" s="2" t="s">
        <v>16</v>
      </c>
      <c r="C5" s="2">
        <v>16</v>
      </c>
      <c r="D5" s="2">
        <v>13</v>
      </c>
      <c r="E5" s="2">
        <v>3</v>
      </c>
      <c r="F5" s="2">
        <v>637</v>
      </c>
      <c r="G5" s="2">
        <v>453</v>
      </c>
      <c r="H5" s="2">
        <v>0.81200000000000006</v>
      </c>
      <c r="I5" s="4">
        <f>G5/C5</f>
        <v>28.3125</v>
      </c>
      <c r="J5" s="4">
        <f>F5/C5</f>
        <v>39.8125</v>
      </c>
      <c r="K5" s="3" t="s">
        <v>31</v>
      </c>
    </row>
    <row r="6" spans="1:11" x14ac:dyDescent="0.25">
      <c r="A6" s="5">
        <v>5</v>
      </c>
      <c r="B6" s="2" t="s">
        <v>18</v>
      </c>
      <c r="C6" s="2">
        <v>16</v>
      </c>
      <c r="D6" s="2">
        <v>11</v>
      </c>
      <c r="E6" s="2">
        <v>5</v>
      </c>
      <c r="F6" s="2">
        <v>578</v>
      </c>
      <c r="G6" s="2">
        <v>466</v>
      </c>
      <c r="H6" s="2">
        <v>0.68799999999999994</v>
      </c>
      <c r="I6" s="4">
        <f>G6/C6</f>
        <v>29.125</v>
      </c>
      <c r="J6" s="4">
        <f>F6/C6</f>
        <v>36.125</v>
      </c>
      <c r="K6" s="3"/>
    </row>
    <row r="7" spans="1:11" x14ac:dyDescent="0.25">
      <c r="A7" s="5">
        <v>6</v>
      </c>
      <c r="B7" s="2" t="s">
        <v>9</v>
      </c>
      <c r="C7" s="2">
        <v>16</v>
      </c>
      <c r="D7" s="2">
        <v>10</v>
      </c>
      <c r="E7" s="2">
        <v>6</v>
      </c>
      <c r="F7" s="2">
        <v>562</v>
      </c>
      <c r="G7" s="2">
        <v>526</v>
      </c>
      <c r="H7" s="2">
        <v>0.625</v>
      </c>
      <c r="I7" s="4">
        <f>G7/C7</f>
        <v>32.875</v>
      </c>
      <c r="J7" s="4">
        <f>F7/C7</f>
        <v>35.125</v>
      </c>
      <c r="K7" s="3" t="s">
        <v>32</v>
      </c>
    </row>
    <row r="8" spans="1:11" x14ac:dyDescent="0.25">
      <c r="A8" s="5">
        <v>7</v>
      </c>
      <c r="B8" s="2" t="s">
        <v>10</v>
      </c>
      <c r="C8" s="2">
        <v>16</v>
      </c>
      <c r="D8" s="2">
        <v>10</v>
      </c>
      <c r="E8" s="2">
        <v>6</v>
      </c>
      <c r="F8" s="2">
        <v>615</v>
      </c>
      <c r="G8" s="2">
        <v>563</v>
      </c>
      <c r="H8" s="2">
        <v>0.625</v>
      </c>
      <c r="I8" s="4">
        <f>G8/C8</f>
        <v>35.1875</v>
      </c>
      <c r="J8" s="4">
        <f>F8/C8</f>
        <v>38.4375</v>
      </c>
      <c r="K8" s="3" t="s">
        <v>33</v>
      </c>
    </row>
    <row r="9" spans="1:11" x14ac:dyDescent="0.25">
      <c r="A9" s="5">
        <v>8</v>
      </c>
      <c r="B9" s="2" t="s">
        <v>19</v>
      </c>
      <c r="C9" s="2">
        <v>16</v>
      </c>
      <c r="D9" s="2">
        <v>9</v>
      </c>
      <c r="E9" s="2">
        <v>7</v>
      </c>
      <c r="F9" s="2">
        <v>635</v>
      </c>
      <c r="G9" s="2">
        <v>575</v>
      </c>
      <c r="H9" s="2">
        <v>0.56200000000000006</v>
      </c>
      <c r="I9" s="4">
        <f>G9/C9</f>
        <v>35.9375</v>
      </c>
      <c r="J9" s="4">
        <f>F9/C9</f>
        <v>39.6875</v>
      </c>
      <c r="K9" s="3"/>
    </row>
    <row r="10" spans="1:11" x14ac:dyDescent="0.25">
      <c r="A10" s="5">
        <v>9</v>
      </c>
      <c r="B10" s="2" t="s">
        <v>20</v>
      </c>
      <c r="C10" s="2">
        <v>16</v>
      </c>
      <c r="D10" s="2">
        <v>8</v>
      </c>
      <c r="E10" s="2">
        <v>8</v>
      </c>
      <c r="F10" s="2">
        <v>496</v>
      </c>
      <c r="G10" s="2">
        <v>520</v>
      </c>
      <c r="H10" s="2">
        <v>0.5</v>
      </c>
      <c r="I10" s="4">
        <f>G10/C10</f>
        <v>32.5</v>
      </c>
      <c r="J10" s="4">
        <f>F10/C10</f>
        <v>31</v>
      </c>
      <c r="K10" s="3"/>
    </row>
    <row r="11" spans="1:11" ht="15.75" thickBot="1" x14ac:dyDescent="0.3">
      <c r="A11" s="10">
        <v>10</v>
      </c>
      <c r="B11" s="11" t="s">
        <v>11</v>
      </c>
      <c r="C11" s="11">
        <v>16</v>
      </c>
      <c r="D11" s="11">
        <v>8</v>
      </c>
      <c r="E11" s="11">
        <v>8</v>
      </c>
      <c r="F11" s="11">
        <v>593</v>
      </c>
      <c r="G11" s="11">
        <v>560</v>
      </c>
      <c r="H11" s="11">
        <v>0.5</v>
      </c>
      <c r="I11" s="12">
        <f>G11/C11</f>
        <v>35</v>
      </c>
      <c r="J11" s="12">
        <f>F11/C11</f>
        <v>37.0625</v>
      </c>
      <c r="K11" s="13"/>
    </row>
    <row r="12" spans="1:11" x14ac:dyDescent="0.25">
      <c r="A12" s="6">
        <v>1</v>
      </c>
      <c r="B12" s="7" t="s">
        <v>21</v>
      </c>
      <c r="C12" s="7">
        <v>16</v>
      </c>
      <c r="D12" s="7">
        <v>7</v>
      </c>
      <c r="E12" s="7">
        <v>9</v>
      </c>
      <c r="F12" s="7">
        <v>541</v>
      </c>
      <c r="G12" s="7">
        <v>583</v>
      </c>
      <c r="H12" s="7">
        <v>0.438</v>
      </c>
      <c r="I12" s="8">
        <f>G12/C12</f>
        <v>36.4375</v>
      </c>
      <c r="J12" s="8">
        <f>F12/C12</f>
        <v>33.8125</v>
      </c>
      <c r="K12" s="9"/>
    </row>
    <row r="13" spans="1:11" x14ac:dyDescent="0.25">
      <c r="A13" s="5">
        <v>2</v>
      </c>
      <c r="B13" s="2" t="s">
        <v>12</v>
      </c>
      <c r="C13" s="2">
        <v>16</v>
      </c>
      <c r="D13" s="2">
        <v>7</v>
      </c>
      <c r="E13" s="2">
        <v>9</v>
      </c>
      <c r="F13" s="2">
        <v>635</v>
      </c>
      <c r="G13" s="2">
        <v>631</v>
      </c>
      <c r="H13" s="2">
        <v>0.438</v>
      </c>
      <c r="I13" s="4">
        <f>G13/C13</f>
        <v>39.4375</v>
      </c>
      <c r="J13" s="4">
        <f>F13/C13</f>
        <v>39.6875</v>
      </c>
      <c r="K13" s="3"/>
    </row>
    <row r="14" spans="1:11" x14ac:dyDescent="0.25">
      <c r="A14" s="5">
        <v>3</v>
      </c>
      <c r="B14" s="2" t="s">
        <v>22</v>
      </c>
      <c r="C14" s="2">
        <v>16</v>
      </c>
      <c r="D14" s="2">
        <v>6</v>
      </c>
      <c r="E14" s="2">
        <v>10</v>
      </c>
      <c r="F14" s="2">
        <v>523</v>
      </c>
      <c r="G14" s="2">
        <v>593</v>
      </c>
      <c r="H14" s="2">
        <v>0.375</v>
      </c>
      <c r="I14" s="4">
        <f>G14/C14</f>
        <v>37.0625</v>
      </c>
      <c r="J14" s="4">
        <f>F14/C14</f>
        <v>32.6875</v>
      </c>
      <c r="K14" s="3"/>
    </row>
    <row r="15" spans="1:11" x14ac:dyDescent="0.25">
      <c r="A15" s="5">
        <v>4</v>
      </c>
      <c r="B15" s="2" t="s">
        <v>13</v>
      </c>
      <c r="C15" s="2">
        <v>16</v>
      </c>
      <c r="D15" s="2">
        <v>5</v>
      </c>
      <c r="E15" s="2">
        <v>11</v>
      </c>
      <c r="F15" s="2">
        <v>513</v>
      </c>
      <c r="G15" s="2">
        <v>644</v>
      </c>
      <c r="H15" s="2">
        <v>0.312</v>
      </c>
      <c r="I15" s="4">
        <f>G15/C15</f>
        <v>40.25</v>
      </c>
      <c r="J15" s="4">
        <f>F15/C15</f>
        <v>32.0625</v>
      </c>
      <c r="K15" s="3"/>
    </row>
    <row r="16" spans="1:11" x14ac:dyDescent="0.25">
      <c r="A16" s="5">
        <v>5</v>
      </c>
      <c r="B16" s="2" t="s">
        <v>23</v>
      </c>
      <c r="C16" s="2">
        <v>16</v>
      </c>
      <c r="D16" s="2">
        <v>3</v>
      </c>
      <c r="E16" s="2">
        <v>13</v>
      </c>
      <c r="F16" s="2">
        <v>468</v>
      </c>
      <c r="G16" s="2">
        <v>619</v>
      </c>
      <c r="H16" s="2">
        <v>0.188</v>
      </c>
      <c r="I16" s="4">
        <f>G16/C16</f>
        <v>38.6875</v>
      </c>
      <c r="J16" s="4">
        <f>F16/C16</f>
        <v>29.25</v>
      </c>
      <c r="K16" s="3"/>
    </row>
    <row r="17" spans="1:11" x14ac:dyDescent="0.25">
      <c r="A17" s="5">
        <v>6</v>
      </c>
      <c r="B17" s="2" t="s">
        <v>14</v>
      </c>
      <c r="C17" s="2">
        <v>16</v>
      </c>
      <c r="D17" s="2">
        <v>2</v>
      </c>
      <c r="E17" s="2">
        <v>14</v>
      </c>
      <c r="F17" s="2">
        <v>458</v>
      </c>
      <c r="G17" s="2">
        <v>633</v>
      </c>
      <c r="H17" s="2">
        <v>0.125</v>
      </c>
      <c r="I17" s="4">
        <f>G17/C17</f>
        <v>39.5625</v>
      </c>
      <c r="J17" s="4">
        <f>F17/C17</f>
        <v>28.625</v>
      </c>
      <c r="K17" s="3"/>
    </row>
    <row r="18" spans="1:11" x14ac:dyDescent="0.25">
      <c r="A18" s="5">
        <v>7</v>
      </c>
      <c r="B18" s="2" t="s">
        <v>24</v>
      </c>
      <c r="C18" s="2">
        <v>16</v>
      </c>
      <c r="D18" s="2">
        <v>2</v>
      </c>
      <c r="E18" s="2">
        <v>14</v>
      </c>
      <c r="F18" s="2">
        <v>431</v>
      </c>
      <c r="G18" s="2">
        <v>673</v>
      </c>
      <c r="H18" s="2">
        <v>0.125</v>
      </c>
      <c r="I18" s="4">
        <f>G18/C18</f>
        <v>42.0625</v>
      </c>
      <c r="J18" s="4">
        <f>F18/C18</f>
        <v>26.9375</v>
      </c>
      <c r="K18" s="3"/>
    </row>
    <row r="19" spans="1:11" x14ac:dyDescent="0.25">
      <c r="A19" s="5">
        <v>8</v>
      </c>
      <c r="B19" s="2" t="s">
        <v>15</v>
      </c>
      <c r="C19" s="2">
        <v>16</v>
      </c>
      <c r="D19" s="2">
        <v>0</v>
      </c>
      <c r="E19" s="2">
        <v>16</v>
      </c>
      <c r="F19" s="2">
        <v>506</v>
      </c>
      <c r="G19" s="2">
        <v>666</v>
      </c>
      <c r="H19" s="2">
        <v>0</v>
      </c>
      <c r="I19" s="4">
        <f>G19/C19</f>
        <v>41.625</v>
      </c>
      <c r="J19" s="4">
        <f>F19/C19</f>
        <v>31.625</v>
      </c>
      <c r="K19" s="3"/>
    </row>
  </sheetData>
  <sortState xmlns:xlrd2="http://schemas.microsoft.com/office/spreadsheetml/2017/richdata2" ref="B2:K19">
    <sortCondition descending="1" ref="H2:H19"/>
    <sortCondition ref="I2:I19"/>
    <sortCondition descending="1" ref="J2:J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4B1C-F796-441E-A947-CE6FC91FF2C5}">
  <dimension ref="A1:K19"/>
  <sheetViews>
    <sheetView tabSelected="1" workbookViewId="0">
      <selection activeCell="P22" sqref="P22"/>
    </sheetView>
  </sheetViews>
  <sheetFormatPr defaultRowHeight="15" x14ac:dyDescent="0.25"/>
  <cols>
    <col min="2" max="2" width="27.5703125" customWidth="1"/>
    <col min="9" max="9" width="15.5703125" bestFit="1" customWidth="1"/>
    <col min="10" max="10" width="14.85546875" bestFit="1" customWidth="1"/>
    <col min="11" max="11" width="17.7109375" bestFit="1" customWidth="1"/>
  </cols>
  <sheetData>
    <row r="1" spans="1:11" x14ac:dyDescent="0.25">
      <c r="A1" s="1" t="s">
        <v>34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25</v>
      </c>
      <c r="J1" s="1" t="s">
        <v>26</v>
      </c>
      <c r="K1" s="1" t="s">
        <v>27</v>
      </c>
    </row>
    <row r="2" spans="1:11" x14ac:dyDescent="0.25">
      <c r="A2" s="14">
        <v>1</v>
      </c>
      <c r="B2" s="14" t="s">
        <v>43</v>
      </c>
      <c r="C2" s="14">
        <v>16</v>
      </c>
      <c r="D2" s="14">
        <v>15</v>
      </c>
      <c r="E2" s="14">
        <v>1</v>
      </c>
      <c r="F2" s="14">
        <v>622</v>
      </c>
      <c r="G2" s="14">
        <v>446</v>
      </c>
      <c r="H2" s="14">
        <v>0.93799999999999994</v>
      </c>
      <c r="I2" s="4">
        <f>G2/C2</f>
        <v>27.875</v>
      </c>
      <c r="J2" s="4">
        <f>F2/C2</f>
        <v>38.875</v>
      </c>
      <c r="K2" s="3"/>
    </row>
    <row r="3" spans="1:11" x14ac:dyDescent="0.25">
      <c r="A3" s="14">
        <v>2</v>
      </c>
      <c r="B3" s="14" t="s">
        <v>36</v>
      </c>
      <c r="C3" s="14">
        <v>16</v>
      </c>
      <c r="D3" s="14">
        <v>14</v>
      </c>
      <c r="E3" s="14">
        <v>2</v>
      </c>
      <c r="F3" s="14">
        <v>727</v>
      </c>
      <c r="G3" s="14">
        <v>498</v>
      </c>
      <c r="H3" s="14">
        <v>0.875</v>
      </c>
      <c r="I3" s="4">
        <f>G3/C3</f>
        <v>31.125</v>
      </c>
      <c r="J3" s="4">
        <f>F3/C3</f>
        <v>45.4375</v>
      </c>
      <c r="K3" s="3" t="s">
        <v>52</v>
      </c>
    </row>
    <row r="4" spans="1:11" x14ac:dyDescent="0.25">
      <c r="A4" s="14">
        <v>3</v>
      </c>
      <c r="B4" s="14" t="s">
        <v>35</v>
      </c>
      <c r="C4" s="14">
        <v>16</v>
      </c>
      <c r="D4" s="14">
        <v>14</v>
      </c>
      <c r="E4" s="14">
        <v>2</v>
      </c>
      <c r="F4" s="14">
        <v>686</v>
      </c>
      <c r="G4" s="14">
        <v>510</v>
      </c>
      <c r="H4" s="14">
        <v>0.875</v>
      </c>
      <c r="I4" s="4">
        <f>G4/C4</f>
        <v>31.875</v>
      </c>
      <c r="J4" s="4">
        <f>F4/C4</f>
        <v>42.875</v>
      </c>
      <c r="K4" s="3" t="s">
        <v>53</v>
      </c>
    </row>
    <row r="5" spans="1:11" x14ac:dyDescent="0.25">
      <c r="A5" s="14">
        <v>4</v>
      </c>
      <c r="B5" s="14" t="s">
        <v>45</v>
      </c>
      <c r="C5" s="14">
        <v>16</v>
      </c>
      <c r="D5" s="14">
        <v>13</v>
      </c>
      <c r="E5" s="14">
        <v>3</v>
      </c>
      <c r="F5" s="14">
        <v>600</v>
      </c>
      <c r="G5" s="14">
        <v>442</v>
      </c>
      <c r="H5" s="14">
        <v>0.81200000000000006</v>
      </c>
      <c r="I5" s="4">
        <f>G5/C5</f>
        <v>27.625</v>
      </c>
      <c r="J5" s="4">
        <f>F5/C5</f>
        <v>37.5</v>
      </c>
      <c r="K5" s="3" t="s">
        <v>54</v>
      </c>
    </row>
    <row r="6" spans="1:11" x14ac:dyDescent="0.25">
      <c r="A6" s="14">
        <v>5</v>
      </c>
      <c r="B6" s="14" t="s">
        <v>44</v>
      </c>
      <c r="C6" s="14">
        <v>16</v>
      </c>
      <c r="D6" s="14">
        <v>13</v>
      </c>
      <c r="E6" s="14">
        <v>3</v>
      </c>
      <c r="F6" s="14">
        <v>580</v>
      </c>
      <c r="G6" s="14">
        <v>441</v>
      </c>
      <c r="H6" s="14">
        <v>0.81200000000000006</v>
      </c>
      <c r="I6" s="4">
        <f>G6/C6</f>
        <v>27.5625</v>
      </c>
      <c r="J6" s="4">
        <f>F6/C6</f>
        <v>36.25</v>
      </c>
      <c r="K6" s="3" t="s">
        <v>55</v>
      </c>
    </row>
    <row r="7" spans="1:11" x14ac:dyDescent="0.25">
      <c r="A7" s="14">
        <v>6</v>
      </c>
      <c r="B7" s="14" t="s">
        <v>37</v>
      </c>
      <c r="C7" s="14">
        <v>16</v>
      </c>
      <c r="D7" s="14">
        <v>11</v>
      </c>
      <c r="E7" s="14">
        <v>5</v>
      </c>
      <c r="F7" s="14">
        <v>512</v>
      </c>
      <c r="G7" s="14">
        <v>457</v>
      </c>
      <c r="H7" s="14">
        <v>0.68799999999999994</v>
      </c>
      <c r="I7" s="4">
        <f>G7/C7</f>
        <v>28.5625</v>
      </c>
      <c r="J7" s="4">
        <f>F7/C7</f>
        <v>32</v>
      </c>
      <c r="K7" s="3"/>
    </row>
    <row r="8" spans="1:11" x14ac:dyDescent="0.25">
      <c r="A8" s="14">
        <v>7</v>
      </c>
      <c r="B8" s="14" t="s">
        <v>38</v>
      </c>
      <c r="C8" s="14">
        <v>16</v>
      </c>
      <c r="D8" s="14">
        <v>10</v>
      </c>
      <c r="E8" s="14">
        <v>6</v>
      </c>
      <c r="F8" s="14">
        <v>495</v>
      </c>
      <c r="G8" s="14">
        <v>413</v>
      </c>
      <c r="H8" s="14">
        <v>0.625</v>
      </c>
      <c r="I8" s="4">
        <f>G8/C8</f>
        <v>25.8125</v>
      </c>
      <c r="J8" s="4">
        <f>F8/C8</f>
        <v>30.9375</v>
      </c>
      <c r="K8" s="3"/>
    </row>
    <row r="9" spans="1:11" x14ac:dyDescent="0.25">
      <c r="A9" s="14">
        <v>8</v>
      </c>
      <c r="B9" s="14" t="s">
        <v>46</v>
      </c>
      <c r="C9" s="14">
        <v>16</v>
      </c>
      <c r="D9" s="14">
        <v>9</v>
      </c>
      <c r="E9" s="14">
        <v>7</v>
      </c>
      <c r="F9" s="14">
        <v>563</v>
      </c>
      <c r="G9" s="14">
        <v>534</v>
      </c>
      <c r="H9" s="14">
        <v>0.56200000000000006</v>
      </c>
      <c r="I9" s="4">
        <f>G9/C9</f>
        <v>33.375</v>
      </c>
      <c r="J9" s="4">
        <f>F9/C9</f>
        <v>35.1875</v>
      </c>
      <c r="K9" s="3"/>
    </row>
    <row r="10" spans="1:11" x14ac:dyDescent="0.25">
      <c r="A10" s="14">
        <v>9</v>
      </c>
      <c r="B10" s="14" t="s">
        <v>47</v>
      </c>
      <c r="C10" s="14">
        <v>16</v>
      </c>
      <c r="D10" s="14">
        <v>7</v>
      </c>
      <c r="E10" s="14">
        <v>9</v>
      </c>
      <c r="F10" s="14">
        <v>453</v>
      </c>
      <c r="G10" s="14">
        <v>478</v>
      </c>
      <c r="H10" s="14">
        <v>0.438</v>
      </c>
      <c r="I10" s="4">
        <f>G10/C10</f>
        <v>29.875</v>
      </c>
      <c r="J10" s="4">
        <f>F10/C10</f>
        <v>28.3125</v>
      </c>
      <c r="K10" s="3"/>
    </row>
    <row r="11" spans="1:11" ht="15.75" thickBot="1" x14ac:dyDescent="0.3">
      <c r="A11" s="16">
        <v>10</v>
      </c>
      <c r="B11" s="16" t="s">
        <v>39</v>
      </c>
      <c r="C11" s="16">
        <v>16</v>
      </c>
      <c r="D11" s="16">
        <v>7</v>
      </c>
      <c r="E11" s="16">
        <v>9</v>
      </c>
      <c r="F11" s="16">
        <v>508</v>
      </c>
      <c r="G11" s="16">
        <v>552</v>
      </c>
      <c r="H11" s="16">
        <v>0.438</v>
      </c>
      <c r="I11" s="12">
        <f>G11/C11</f>
        <v>34.5</v>
      </c>
      <c r="J11" s="12">
        <f>F11/C11</f>
        <v>31.75</v>
      </c>
      <c r="K11" s="13"/>
    </row>
    <row r="12" spans="1:11" x14ac:dyDescent="0.25">
      <c r="A12" s="15">
        <v>1</v>
      </c>
      <c r="B12" s="15" t="s">
        <v>48</v>
      </c>
      <c r="C12" s="15">
        <v>16</v>
      </c>
      <c r="D12" s="15">
        <v>6</v>
      </c>
      <c r="E12" s="15">
        <v>10</v>
      </c>
      <c r="F12" s="15">
        <v>497</v>
      </c>
      <c r="G12" s="15">
        <v>543</v>
      </c>
      <c r="H12" s="15">
        <v>0.375</v>
      </c>
      <c r="I12" s="8">
        <f>G12/C12</f>
        <v>33.9375</v>
      </c>
      <c r="J12" s="8">
        <f>F12/C12</f>
        <v>31.0625</v>
      </c>
      <c r="K12" s="9"/>
    </row>
    <row r="13" spans="1:11" x14ac:dyDescent="0.25">
      <c r="A13" s="14">
        <v>2</v>
      </c>
      <c r="B13" s="14" t="s">
        <v>40</v>
      </c>
      <c r="C13" s="14">
        <v>16</v>
      </c>
      <c r="D13" s="14">
        <v>6</v>
      </c>
      <c r="E13" s="14">
        <v>10</v>
      </c>
      <c r="F13" s="14">
        <v>552</v>
      </c>
      <c r="G13" s="14">
        <v>582</v>
      </c>
      <c r="H13" s="14">
        <v>0.375</v>
      </c>
      <c r="I13" s="4">
        <f>G13/C13</f>
        <v>36.375</v>
      </c>
      <c r="J13" s="4">
        <f>F13/C13</f>
        <v>34.5</v>
      </c>
      <c r="K13" s="3"/>
    </row>
    <row r="14" spans="1:11" x14ac:dyDescent="0.25">
      <c r="A14" s="14">
        <v>3</v>
      </c>
      <c r="B14" s="14" t="s">
        <v>49</v>
      </c>
      <c r="C14" s="14">
        <v>16</v>
      </c>
      <c r="D14" s="14">
        <v>5</v>
      </c>
      <c r="E14" s="14">
        <v>11</v>
      </c>
      <c r="F14" s="14">
        <v>495</v>
      </c>
      <c r="G14" s="14">
        <v>579</v>
      </c>
      <c r="H14" s="14">
        <v>0.312</v>
      </c>
      <c r="I14" s="4">
        <f>G14/C14</f>
        <v>36.1875</v>
      </c>
      <c r="J14" s="4">
        <f>F14/C14</f>
        <v>30.9375</v>
      </c>
      <c r="K14" s="3"/>
    </row>
    <row r="15" spans="1:11" x14ac:dyDescent="0.25">
      <c r="A15" s="14">
        <v>4</v>
      </c>
      <c r="B15" s="14" t="s">
        <v>13</v>
      </c>
      <c r="C15" s="14">
        <v>16</v>
      </c>
      <c r="D15" s="14">
        <v>5</v>
      </c>
      <c r="E15" s="14">
        <v>11</v>
      </c>
      <c r="F15" s="14">
        <v>410</v>
      </c>
      <c r="G15" s="14">
        <v>586</v>
      </c>
      <c r="H15" s="14">
        <v>0.312</v>
      </c>
      <c r="I15" s="4">
        <f>G15/C15</f>
        <v>36.625</v>
      </c>
      <c r="J15" s="4">
        <f>F15/C15</f>
        <v>25.625</v>
      </c>
      <c r="K15" s="3"/>
    </row>
    <row r="16" spans="1:11" x14ac:dyDescent="0.25">
      <c r="A16" s="14">
        <v>5</v>
      </c>
      <c r="B16" s="14" t="s">
        <v>41</v>
      </c>
      <c r="C16" s="14">
        <v>16</v>
      </c>
      <c r="D16" s="14">
        <v>4</v>
      </c>
      <c r="E16" s="14">
        <v>12</v>
      </c>
      <c r="F16" s="14">
        <v>482</v>
      </c>
      <c r="G16" s="14">
        <v>555</v>
      </c>
      <c r="H16" s="14">
        <v>0.25</v>
      </c>
      <c r="I16" s="4">
        <f>G16/C16</f>
        <v>34.6875</v>
      </c>
      <c r="J16" s="4">
        <f>F16/C16</f>
        <v>30.125</v>
      </c>
      <c r="K16" s="3"/>
    </row>
    <row r="17" spans="1:11" x14ac:dyDescent="0.25">
      <c r="A17" s="14">
        <v>6</v>
      </c>
      <c r="B17" s="14" t="s">
        <v>50</v>
      </c>
      <c r="C17" s="14">
        <v>16</v>
      </c>
      <c r="D17" s="14">
        <v>3</v>
      </c>
      <c r="E17" s="14">
        <v>13</v>
      </c>
      <c r="F17" s="14">
        <v>488</v>
      </c>
      <c r="G17" s="14">
        <v>595</v>
      </c>
      <c r="H17" s="14">
        <v>0.188</v>
      </c>
      <c r="I17" s="4">
        <f>G17/C17</f>
        <v>37.1875</v>
      </c>
      <c r="J17" s="4">
        <f>F17/C17</f>
        <v>30.5</v>
      </c>
      <c r="K17" s="3"/>
    </row>
    <row r="18" spans="1:11" x14ac:dyDescent="0.25">
      <c r="A18" s="14">
        <v>7</v>
      </c>
      <c r="B18" s="14" t="s">
        <v>42</v>
      </c>
      <c r="C18" s="14">
        <v>16</v>
      </c>
      <c r="D18" s="14">
        <v>1</v>
      </c>
      <c r="E18" s="14">
        <v>15</v>
      </c>
      <c r="F18" s="14">
        <v>377</v>
      </c>
      <c r="G18" s="14">
        <v>596</v>
      </c>
      <c r="H18" s="14">
        <v>6.2E-2</v>
      </c>
      <c r="I18" s="4">
        <f>G18/C18</f>
        <v>37.25</v>
      </c>
      <c r="J18" s="4">
        <f>F18/C18</f>
        <v>23.5625</v>
      </c>
      <c r="K18" s="3"/>
    </row>
    <row r="19" spans="1:11" x14ac:dyDescent="0.25">
      <c r="A19" s="14">
        <v>8</v>
      </c>
      <c r="B19" s="14" t="s">
        <v>51</v>
      </c>
      <c r="C19" s="14">
        <v>16</v>
      </c>
      <c r="D19" s="14">
        <v>1</v>
      </c>
      <c r="E19" s="14">
        <v>15</v>
      </c>
      <c r="F19" s="14">
        <v>400</v>
      </c>
      <c r="G19" s="14">
        <v>640</v>
      </c>
      <c r="H19" s="14">
        <v>6.2E-2</v>
      </c>
      <c r="I19" s="4">
        <f>G19/C19</f>
        <v>40</v>
      </c>
      <c r="J19" s="4">
        <f>F19/C19</f>
        <v>25</v>
      </c>
      <c r="K19" s="3"/>
    </row>
  </sheetData>
  <sortState xmlns:xlrd2="http://schemas.microsoft.com/office/spreadsheetml/2017/richdata2" ref="B2:K19">
    <sortCondition descending="1" ref="H2:H19"/>
    <sortCondition ref="I2:I19"/>
    <sortCondition descending="1" ref="J2:J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SILVER 1 ACC SEC</vt:lpstr>
      <vt:lpstr>SILVER 2 BIG10 PAC12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Carli</dc:creator>
  <cp:lastModifiedBy>Mike Carli</cp:lastModifiedBy>
  <dcterms:created xsi:type="dcterms:W3CDTF">2025-02-24T18:55:47Z</dcterms:created>
  <dcterms:modified xsi:type="dcterms:W3CDTF">2025-02-24T20:00:57Z</dcterms:modified>
</cp:coreProperties>
</file>