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ose\Documents$\kbarr\My Documents\Personal\Kids stuff\Hockey\Financials\"/>
    </mc:Choice>
  </mc:AlternateContent>
  <bookViews>
    <workbookView xWindow="0" yWindow="0" windowWidth="24000" windowHeight="96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Sheet1!$A$1:$F$50</definedName>
  </definedNames>
  <calcPr calcId="162913"/>
</workbook>
</file>

<file path=xl/calcChain.xml><?xml version="1.0" encoding="utf-8"?>
<calcChain xmlns="http://schemas.openxmlformats.org/spreadsheetml/2006/main">
  <c r="D43" i="1" l="1"/>
  <c r="D28" i="1"/>
  <c r="F19" i="1"/>
  <c r="F44" i="1" l="1"/>
  <c r="F47" i="1" s="1"/>
</calcChain>
</file>

<file path=xl/sharedStrings.xml><?xml version="1.0" encoding="utf-8"?>
<sst xmlns="http://schemas.openxmlformats.org/spreadsheetml/2006/main" count="81" uniqueCount="51">
  <si>
    <t>The Pas Minor Hockey</t>
  </si>
  <si>
    <t>Team Financial Statement</t>
  </si>
  <si>
    <t>(Due on Dec 1st, Feb 1st and April 1st)</t>
  </si>
  <si>
    <t>Manager:</t>
  </si>
  <si>
    <t>Date:</t>
  </si>
  <si>
    <t>Rep Team:</t>
  </si>
  <si>
    <t>Phone:</t>
  </si>
  <si>
    <t>Revenue:</t>
  </si>
  <si>
    <t>Parent /Player Fees</t>
  </si>
  <si>
    <t>Fundraising</t>
  </si>
  <si>
    <t>Loan</t>
  </si>
  <si>
    <t>Total Revenue</t>
  </si>
  <si>
    <t>Tournament Entry Fee</t>
  </si>
  <si>
    <t>Coach Costs</t>
  </si>
  <si>
    <t>Referees</t>
  </si>
  <si>
    <t>Travel Permits/Sanction</t>
  </si>
  <si>
    <t>Socks</t>
  </si>
  <si>
    <t>Banking fees</t>
  </si>
  <si>
    <t>Meeting Room</t>
  </si>
  <si>
    <t>Total Expenses</t>
  </si>
  <si>
    <t>$</t>
  </si>
  <si>
    <t>Gym/Dry land Training</t>
  </si>
  <si>
    <t>Opening Balance</t>
  </si>
  <si>
    <t xml:space="preserve">Sub Total </t>
  </si>
  <si>
    <t>repayment of loan</t>
  </si>
  <si>
    <t>*******</t>
  </si>
  <si>
    <r>
      <t xml:space="preserve">Refund parent fees </t>
    </r>
    <r>
      <rPr>
        <b/>
        <i/>
        <sz val="8"/>
        <rFont val="Arial"/>
        <family val="2"/>
      </rPr>
      <t>(</t>
    </r>
    <r>
      <rPr>
        <b/>
        <i/>
        <sz val="8"/>
        <color indexed="10"/>
        <rFont val="Arial"/>
        <family val="2"/>
      </rPr>
      <t>not more than received</t>
    </r>
    <r>
      <rPr>
        <b/>
        <i/>
        <sz val="8"/>
        <rFont val="Arial"/>
        <family val="2"/>
      </rPr>
      <t>)</t>
    </r>
  </si>
  <si>
    <r>
      <t xml:space="preserve">Expenses </t>
    </r>
    <r>
      <rPr>
        <b/>
        <u/>
        <sz val="12"/>
        <rFont val="Arial"/>
        <family val="2"/>
      </rPr>
      <t>funded by tournament profits:</t>
    </r>
  </si>
  <si>
    <t>Expenses</t>
  </si>
  <si>
    <r>
      <t xml:space="preserve">Other Expenses </t>
    </r>
    <r>
      <rPr>
        <b/>
        <u/>
        <sz val="12"/>
        <rFont val="Arial"/>
        <family val="2"/>
      </rPr>
      <t>funded by fundraising and parent fees</t>
    </r>
  </si>
  <si>
    <t>Closing Balance - must be $100.00 (or more)</t>
  </si>
  <si>
    <t>statement on or before April 1st</t>
  </si>
  <si>
    <t xml:space="preserve">No parent fees are to be refunded until after Tournament Liaison has viewed the financial </t>
  </si>
  <si>
    <t xml:space="preserve">Tournament Profits </t>
  </si>
  <si>
    <r>
      <t xml:space="preserve">Please note that 1/2 of tournament </t>
    </r>
    <r>
      <rPr>
        <b/>
        <u/>
        <sz val="10"/>
        <color indexed="10"/>
        <rFont val="Arial"/>
        <family val="2"/>
      </rPr>
      <t>sponsorship</t>
    </r>
    <r>
      <rPr>
        <b/>
        <sz val="10"/>
        <color indexed="10"/>
        <rFont val="Arial"/>
        <family val="2"/>
      </rPr>
      <t xml:space="preserve"> goes to The Pas Minor Hockey Association</t>
    </r>
  </si>
  <si>
    <t>Excess funds are transfered to TPMHA Legacy account for purchases</t>
  </si>
  <si>
    <t xml:space="preserve"> to benefit all the kids in TPMH</t>
  </si>
  <si>
    <t>Rep Team Morning Ice (not applicable)</t>
  </si>
  <si>
    <t xml:space="preserve">Extra Ice </t>
  </si>
  <si>
    <t>Re Team Morning ice is only applicable if Minor hockey if charging a flat discounted rate and all rep teams are required to participate</t>
  </si>
  <si>
    <t>Kelly Barr</t>
  </si>
  <si>
    <t>Peewee A</t>
  </si>
  <si>
    <t>204-623-0898</t>
  </si>
  <si>
    <t>Other (Grub Box)</t>
  </si>
  <si>
    <t>Other Misc. (Teambuilding)</t>
  </si>
  <si>
    <t>Other Misc. (Team gifts)</t>
  </si>
  <si>
    <t>Other Misc.(Name bars)</t>
  </si>
  <si>
    <t>Other Misc. (Winnipeg Jets Trip)</t>
  </si>
  <si>
    <t>Other Misc. (FB Ads)</t>
  </si>
  <si>
    <t>April 26 - final Statement</t>
  </si>
  <si>
    <t>Other Misc. (Rental car - Leg trip)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</si>
</sst>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u/>
      <sz val="10"/>
      <color indexed="10"/>
      <name val="Arial"/>
      <family val="2"/>
    </font>
    <font>
      <b/>
      <u/>
      <sz val="12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Fill="1" applyBorder="1"/>
    <xf numFmtId="0" fontId="1" fillId="2" borderId="0" xfId="0" applyFont="1" applyFill="1"/>
    <xf numFmtId="0" fontId="1" fillId="0" borderId="0" xfId="0" applyFont="1" applyFill="1"/>
    <xf numFmtId="0" fontId="3" fillId="2" borderId="0" xfId="0" applyFont="1" applyFill="1"/>
    <xf numFmtId="0" fontId="1" fillId="0" borderId="1" xfId="0" applyFont="1" applyFill="1" applyBorder="1"/>
    <xf numFmtId="0" fontId="3" fillId="0" borderId="0" xfId="0" applyFont="1" applyFill="1"/>
    <xf numFmtId="0" fontId="0" fillId="0" borderId="0" xfId="0" applyFill="1"/>
    <xf numFmtId="2" fontId="1" fillId="0" borderId="1" xfId="0" applyNumberFormat="1" applyFont="1" applyFill="1" applyBorder="1"/>
    <xf numFmtId="2" fontId="7" fillId="0" borderId="0" xfId="0" applyNumberFormat="1" applyFont="1" applyAlignment="1">
      <alignment horizontal="center"/>
    </xf>
    <xf numFmtId="2" fontId="1" fillId="0" borderId="0" xfId="0" applyNumberFormat="1" applyFont="1" applyFill="1" applyBorder="1"/>
    <xf numFmtId="2" fontId="1" fillId="0" borderId="1" xfId="0" applyNumberFormat="1" applyFont="1" applyBorder="1"/>
    <xf numFmtId="2" fontId="1" fillId="0" borderId="0" xfId="0" applyNumberFormat="1" applyFont="1" applyBorder="1"/>
    <xf numFmtId="2" fontId="1" fillId="0" borderId="0" xfId="0" applyNumberFormat="1" applyFont="1"/>
    <xf numFmtId="2" fontId="1" fillId="2" borderId="0" xfId="0" applyNumberFormat="1" applyFont="1" applyFill="1"/>
    <xf numFmtId="2" fontId="7" fillId="0" borderId="0" xfId="0" applyNumberFormat="1" applyFont="1"/>
    <xf numFmtId="2" fontId="8" fillId="0" borderId="0" xfId="0" applyNumberFormat="1" applyFont="1" applyFill="1"/>
    <xf numFmtId="2" fontId="7" fillId="0" borderId="0" xfId="0" applyNumberFormat="1" applyFont="1" applyFill="1" applyAlignment="1">
      <alignment horizontal="center"/>
    </xf>
    <xf numFmtId="2" fontId="10" fillId="0" borderId="1" xfId="0" applyNumberFormat="1" applyFont="1" applyBorder="1"/>
    <xf numFmtId="0" fontId="11" fillId="0" borderId="0" xfId="0" applyFont="1" applyFill="1"/>
    <xf numFmtId="0" fontId="15" fillId="0" borderId="0" xfId="0" applyFont="1"/>
    <xf numFmtId="0" fontId="7" fillId="0" borderId="0" xfId="0" applyFont="1"/>
    <xf numFmtId="2" fontId="7" fillId="3" borderId="0" xfId="0" applyNumberFormat="1" applyFont="1" applyFill="1" applyAlignment="1">
      <alignment horizontal="center"/>
    </xf>
    <xf numFmtId="2" fontId="1" fillId="3" borderId="2" xfId="0" applyNumberFormat="1" applyFont="1" applyFill="1" applyBorder="1"/>
    <xf numFmtId="16" fontId="1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1</xdr:col>
      <xdr:colOff>161925</xdr:colOff>
      <xdr:row>3</xdr:row>
      <xdr:rowOff>57150</xdr:rowOff>
    </xdr:to>
    <xdr:pic>
      <xdr:nvPicPr>
        <xdr:cNvPr id="11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828675</xdr:colOff>
      <xdr:row>3</xdr:row>
      <xdr:rowOff>57150</xdr:rowOff>
    </xdr:to>
    <xdr:pic>
      <xdr:nvPicPr>
        <xdr:cNvPr id="11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0"/>
          <a:ext cx="628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38100</xdr:colOff>
      <xdr:row>31</xdr:row>
      <xdr:rowOff>152400</xdr:rowOff>
    </xdr:from>
    <xdr:to>
      <xdr:col>10</xdr:col>
      <xdr:colOff>57150</xdr:colOff>
      <xdr:row>36</xdr:row>
      <xdr:rowOff>95250</xdr:rowOff>
    </xdr:to>
    <xdr:sp macro="" textlink="">
      <xdr:nvSpPr>
        <xdr:cNvPr id="5" name="TextBox 4"/>
        <xdr:cNvSpPr txBox="1"/>
      </xdr:nvSpPr>
      <xdr:spPr>
        <a:xfrm>
          <a:off x="5734050" y="6667500"/>
          <a:ext cx="2457450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No Parent fees are to be refunded until a</a:t>
          </a:r>
          <a:r>
            <a:rPr lang="en-US" sz="1200"/>
            <a:t>fter the Tournament </a:t>
          </a:r>
          <a:r>
            <a:rPr lang="en-US" sz="1100"/>
            <a:t>Liaison as reviewed the financial statement on or before April 1</a:t>
          </a:r>
        </a:p>
      </xdr:txBody>
    </xdr:sp>
    <xdr:clientData/>
  </xdr:twoCellAnchor>
  <xdr:twoCellAnchor>
    <xdr:from>
      <xdr:col>6</xdr:col>
      <xdr:colOff>85725</xdr:colOff>
      <xdr:row>21</xdr:row>
      <xdr:rowOff>47625</xdr:rowOff>
    </xdr:from>
    <xdr:to>
      <xdr:col>9</xdr:col>
      <xdr:colOff>286989</xdr:colOff>
      <xdr:row>28</xdr:row>
      <xdr:rowOff>171450</xdr:rowOff>
    </xdr:to>
    <xdr:sp macro="" textlink="">
      <xdr:nvSpPr>
        <xdr:cNvPr id="6" name="TextBox 5"/>
        <xdr:cNvSpPr txBox="1"/>
      </xdr:nvSpPr>
      <xdr:spPr>
        <a:xfrm>
          <a:off x="5781675" y="4467225"/>
          <a:ext cx="2038350" cy="1590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Tournament profits can only be spent of these items.  Tournament</a:t>
          </a:r>
          <a:r>
            <a:rPr lang="en-US" sz="1100" baseline="0"/>
            <a:t> profits are not to pay for  any expenses listed under "Other Expenses" on this financial statement.  As Per TPMHA Constitution.</a:t>
          </a:r>
        </a:p>
        <a:p>
          <a:endParaRPr lang="en-US" sz="1100"/>
        </a:p>
      </xdr:txBody>
    </xdr:sp>
    <xdr:clientData/>
  </xdr:twoCellAnchor>
  <xdr:twoCellAnchor>
    <xdr:from>
      <xdr:col>6</xdr:col>
      <xdr:colOff>9525</xdr:colOff>
      <xdr:row>9</xdr:row>
      <xdr:rowOff>180975</xdr:rowOff>
    </xdr:from>
    <xdr:to>
      <xdr:col>14</xdr:col>
      <xdr:colOff>115516</xdr:colOff>
      <xdr:row>11</xdr:row>
      <xdr:rowOff>38100</xdr:rowOff>
    </xdr:to>
    <xdr:sp macro="" textlink="">
      <xdr:nvSpPr>
        <xdr:cNvPr id="8" name="TextBox 7"/>
        <xdr:cNvSpPr txBox="1"/>
      </xdr:nvSpPr>
      <xdr:spPr>
        <a:xfrm>
          <a:off x="5705475" y="2085975"/>
          <a:ext cx="49911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You must leave $100</a:t>
          </a:r>
          <a:r>
            <a:rPr lang="en-US" sz="1100" b="1" baseline="0"/>
            <a:t> opening balance in your account at the end of the season</a:t>
          </a:r>
        </a:p>
        <a:p>
          <a:endParaRPr lang="en-US" sz="1100"/>
        </a:p>
      </xdr:txBody>
    </xdr:sp>
    <xdr:clientData/>
  </xdr:twoCellAnchor>
  <xdr:twoCellAnchor>
    <xdr:from>
      <xdr:col>4</xdr:col>
      <xdr:colOff>179070</xdr:colOff>
      <xdr:row>10</xdr:row>
      <xdr:rowOff>95250</xdr:rowOff>
    </xdr:from>
    <xdr:to>
      <xdr:col>5</xdr:col>
      <xdr:colOff>902696</xdr:colOff>
      <xdr:row>10</xdr:row>
      <xdr:rowOff>104775</xdr:rowOff>
    </xdr:to>
    <xdr:cxnSp macro="">
      <xdr:nvCxnSpPr>
        <xdr:cNvPr id="10" name="Straight Arrow Connector 9"/>
        <xdr:cNvCxnSpPr/>
      </xdr:nvCxnSpPr>
      <xdr:spPr>
        <a:xfrm flipH="1">
          <a:off x="4638675" y="2209800"/>
          <a:ext cx="9525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11</xdr:row>
      <xdr:rowOff>200025</xdr:rowOff>
    </xdr:from>
    <xdr:to>
      <xdr:col>17</xdr:col>
      <xdr:colOff>247650</xdr:colOff>
      <xdr:row>13</xdr:row>
      <xdr:rowOff>57150</xdr:rowOff>
    </xdr:to>
    <xdr:sp macro="" textlink="">
      <xdr:nvSpPr>
        <xdr:cNvPr id="11" name="TextBox 10"/>
        <xdr:cNvSpPr txBox="1"/>
      </xdr:nvSpPr>
      <xdr:spPr>
        <a:xfrm>
          <a:off x="5715000" y="2524125"/>
          <a:ext cx="692467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To avoid misappropriation of funds, please note where tournament profits can be spent, as per Constitution.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5</xdr:col>
      <xdr:colOff>0</xdr:colOff>
      <xdr:row>12</xdr:row>
      <xdr:rowOff>123825</xdr:rowOff>
    </xdr:from>
    <xdr:to>
      <xdr:col>5</xdr:col>
      <xdr:colOff>967569</xdr:colOff>
      <xdr:row>12</xdr:row>
      <xdr:rowOff>128588</xdr:rowOff>
    </xdr:to>
    <xdr:cxnSp macro="">
      <xdr:nvCxnSpPr>
        <xdr:cNvPr id="12" name="Straight Arrow Connector 11"/>
        <xdr:cNvCxnSpPr/>
      </xdr:nvCxnSpPr>
      <xdr:spPr>
        <a:xfrm flipH="1">
          <a:off x="4695825" y="2657475"/>
          <a:ext cx="9525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125037</xdr:colOff>
      <xdr:row>34</xdr:row>
      <xdr:rowOff>114300</xdr:rowOff>
    </xdr:from>
    <xdr:to>
      <xdr:col>5</xdr:col>
      <xdr:colOff>977119</xdr:colOff>
      <xdr:row>34</xdr:row>
      <xdr:rowOff>123825</xdr:rowOff>
    </xdr:to>
    <xdr:cxnSp macro="">
      <xdr:nvCxnSpPr>
        <xdr:cNvPr id="14" name="Straight Arrow Connector 13"/>
        <xdr:cNvCxnSpPr/>
      </xdr:nvCxnSpPr>
      <xdr:spPr>
        <a:xfrm flipH="1">
          <a:off x="4610100" y="7258050"/>
          <a:ext cx="104775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A7" workbookViewId="0">
      <selection activeCell="D36" sqref="D36"/>
    </sheetView>
  </sheetViews>
  <sheetFormatPr defaultRowHeight="12.75" x14ac:dyDescent="0.2"/>
  <cols>
    <col min="1" max="1" width="10.42578125" customWidth="1"/>
    <col min="2" max="2" width="38.42578125" customWidth="1"/>
    <col min="3" max="3" width="3.42578125" customWidth="1"/>
    <col min="4" max="4" width="15" customWidth="1"/>
    <col min="5" max="5" width="3.42578125" customWidth="1"/>
    <col min="6" max="6" width="15" customWidth="1"/>
  </cols>
  <sheetData>
    <row r="1" spans="1:10" ht="18" x14ac:dyDescent="0.25">
      <c r="A1" s="28" t="s">
        <v>0</v>
      </c>
      <c r="B1" s="28"/>
      <c r="C1" s="28"/>
      <c r="D1" s="28"/>
      <c r="E1" s="28"/>
      <c r="F1" s="28"/>
    </row>
    <row r="2" spans="1:10" ht="15.75" x14ac:dyDescent="0.25">
      <c r="A2" s="29" t="s">
        <v>1</v>
      </c>
      <c r="B2" s="29"/>
      <c r="C2" s="29"/>
      <c r="D2" s="29"/>
      <c r="E2" s="29"/>
      <c r="F2" s="29"/>
    </row>
    <row r="3" spans="1:10" x14ac:dyDescent="0.2">
      <c r="A3" s="30" t="s">
        <v>2</v>
      </c>
      <c r="B3" s="30"/>
      <c r="C3" s="30"/>
      <c r="D3" s="30"/>
      <c r="E3" s="30"/>
      <c r="F3" s="30"/>
    </row>
    <row r="4" spans="1:10" x14ac:dyDescent="0.2">
      <c r="A4" s="10"/>
      <c r="B4" s="10"/>
      <c r="C4" s="10"/>
      <c r="D4" s="10"/>
      <c r="E4" s="10"/>
      <c r="F4" s="10"/>
    </row>
    <row r="5" spans="1:10" ht="18.95" customHeight="1" thickBot="1" x14ac:dyDescent="0.25">
      <c r="A5" s="6" t="s">
        <v>4</v>
      </c>
      <c r="B5" s="27" t="s">
        <v>49</v>
      </c>
      <c r="C5" s="4"/>
      <c r="D5" s="6" t="s">
        <v>5</v>
      </c>
      <c r="E5" s="8"/>
      <c r="F5" s="8" t="s">
        <v>41</v>
      </c>
      <c r="G5" s="1"/>
      <c r="H5" s="1"/>
      <c r="I5" s="1"/>
      <c r="J5" s="1"/>
    </row>
    <row r="6" spans="1:10" ht="19.5" customHeight="1" thickBot="1" x14ac:dyDescent="0.25">
      <c r="A6" s="6" t="s">
        <v>3</v>
      </c>
      <c r="B6" s="8" t="s">
        <v>40</v>
      </c>
      <c r="C6" s="4"/>
      <c r="D6" s="6" t="s">
        <v>6</v>
      </c>
      <c r="E6" s="8"/>
      <c r="F6" s="8" t="s">
        <v>42</v>
      </c>
      <c r="G6" s="1"/>
      <c r="H6" s="1"/>
      <c r="I6" s="1"/>
      <c r="J6" s="1"/>
    </row>
    <row r="7" spans="1:10" ht="18" customHeight="1" x14ac:dyDescent="0.2">
      <c r="A7" s="23" t="s">
        <v>32</v>
      </c>
      <c r="B7" s="6"/>
      <c r="C7" s="6"/>
      <c r="D7" s="6"/>
      <c r="E7" s="6"/>
      <c r="F7" s="6"/>
      <c r="G7" s="1"/>
      <c r="H7" s="1"/>
      <c r="I7" s="1"/>
      <c r="J7" s="1"/>
    </row>
    <row r="8" spans="1:10" ht="18" customHeight="1" x14ac:dyDescent="0.2">
      <c r="A8" s="23" t="s">
        <v>31</v>
      </c>
      <c r="B8" s="6"/>
      <c r="C8" s="6"/>
      <c r="D8" s="6"/>
      <c r="E8" s="6"/>
      <c r="F8" s="6"/>
      <c r="G8" s="1"/>
      <c r="H8" s="1"/>
      <c r="I8" s="1"/>
      <c r="J8" s="1"/>
    </row>
    <row r="9" spans="1:10" ht="17.25" customHeight="1" x14ac:dyDescent="0.25">
      <c r="A9" s="7" t="s">
        <v>7</v>
      </c>
      <c r="B9" s="5"/>
      <c r="C9" s="5"/>
      <c r="D9" s="5"/>
      <c r="E9" s="5"/>
      <c r="F9" s="5"/>
      <c r="G9" s="1"/>
      <c r="H9" s="1"/>
      <c r="I9" s="1"/>
      <c r="J9" s="1"/>
    </row>
    <row r="10" spans="1:10" ht="17.25" customHeight="1" x14ac:dyDescent="0.2">
      <c r="A10" s="22" t="s">
        <v>34</v>
      </c>
      <c r="B10" s="6"/>
      <c r="C10" s="6"/>
      <c r="D10" s="6"/>
      <c r="E10" s="6"/>
      <c r="F10" s="6"/>
      <c r="G10" s="1"/>
      <c r="H10" s="1"/>
      <c r="I10" s="1"/>
      <c r="J10" s="1"/>
    </row>
    <row r="11" spans="1:10" ht="17.25" customHeight="1" thickBot="1" x14ac:dyDescent="0.3">
      <c r="A11" s="2"/>
      <c r="B11" s="1" t="s">
        <v>22</v>
      </c>
      <c r="C11" s="3" t="s">
        <v>20</v>
      </c>
      <c r="D11" s="11">
        <v>100</v>
      </c>
      <c r="E11" s="12"/>
      <c r="F11" s="13"/>
      <c r="G11" s="13"/>
      <c r="H11" s="1"/>
      <c r="I11" s="1"/>
      <c r="J11" s="1"/>
    </row>
    <row r="12" spans="1:10" ht="17.25" customHeight="1" thickBot="1" x14ac:dyDescent="0.25">
      <c r="A12" s="1"/>
      <c r="B12" s="1" t="s">
        <v>8</v>
      </c>
      <c r="C12" s="3" t="s">
        <v>20</v>
      </c>
      <c r="D12" s="14">
        <v>3800</v>
      </c>
      <c r="E12" s="15"/>
      <c r="F12" s="16"/>
      <c r="G12" s="1"/>
      <c r="H12" s="1"/>
      <c r="I12" s="1"/>
      <c r="J12" s="1"/>
    </row>
    <row r="13" spans="1:10" ht="17.25" customHeight="1" thickBot="1" x14ac:dyDescent="0.25">
      <c r="A13" s="1"/>
      <c r="B13" s="1" t="s">
        <v>33</v>
      </c>
      <c r="C13" s="3" t="s">
        <v>20</v>
      </c>
      <c r="D13" s="14">
        <v>2771.53</v>
      </c>
      <c r="E13" s="15"/>
      <c r="F13" s="16"/>
      <c r="G13" s="16"/>
      <c r="H13" s="1"/>
      <c r="I13" s="1"/>
      <c r="J13" s="1"/>
    </row>
    <row r="14" spans="1:10" ht="17.25" customHeight="1" thickBot="1" x14ac:dyDescent="0.25">
      <c r="A14" s="1"/>
      <c r="B14" s="1" t="s">
        <v>9</v>
      </c>
      <c r="C14" s="3" t="s">
        <v>20</v>
      </c>
      <c r="D14" s="14">
        <v>3835</v>
      </c>
      <c r="E14" s="15"/>
      <c r="F14" s="16"/>
      <c r="G14" s="1"/>
      <c r="H14" s="1"/>
      <c r="I14" s="1"/>
      <c r="J14" s="1"/>
    </row>
    <row r="15" spans="1:10" ht="17.25" customHeight="1" thickBot="1" x14ac:dyDescent="0.25">
      <c r="A15" s="1"/>
      <c r="B15" s="1" t="s">
        <v>10</v>
      </c>
      <c r="C15" s="3" t="s">
        <v>20</v>
      </c>
      <c r="D15" s="14">
        <v>2500</v>
      </c>
      <c r="E15" s="15"/>
      <c r="F15" s="16"/>
      <c r="G15" s="1"/>
      <c r="H15" s="1"/>
      <c r="I15" s="1"/>
      <c r="J15" s="1"/>
    </row>
    <row r="16" spans="1:10" ht="17.25" customHeight="1" thickBot="1" x14ac:dyDescent="0.25">
      <c r="A16" s="1"/>
      <c r="B16" s="1" t="s">
        <v>43</v>
      </c>
      <c r="C16" s="3" t="s">
        <v>20</v>
      </c>
      <c r="D16" s="14">
        <v>66.97</v>
      </c>
      <c r="E16" s="15"/>
      <c r="F16" s="16"/>
      <c r="G16" s="1"/>
      <c r="H16" s="1"/>
      <c r="I16" s="1"/>
      <c r="J16" s="1"/>
    </row>
    <row r="17" spans="1:10" ht="17.25" customHeight="1" thickBot="1" x14ac:dyDescent="0.25">
      <c r="A17" s="1"/>
      <c r="B17" s="1"/>
      <c r="C17" s="3" t="s">
        <v>20</v>
      </c>
      <c r="D17" s="14"/>
      <c r="E17" s="15"/>
      <c r="F17" s="16"/>
      <c r="G17" s="1"/>
      <c r="H17" s="1"/>
      <c r="I17" s="1"/>
      <c r="J17" s="1"/>
    </row>
    <row r="18" spans="1:10" ht="17.25" customHeight="1" x14ac:dyDescent="0.2">
      <c r="A18" s="1"/>
      <c r="B18" s="1"/>
      <c r="C18" s="1"/>
      <c r="D18" s="16"/>
      <c r="E18" s="16"/>
      <c r="F18" s="16"/>
      <c r="G18" s="1"/>
      <c r="H18" s="1"/>
      <c r="I18" s="1"/>
      <c r="J18" s="1"/>
    </row>
    <row r="19" spans="1:10" ht="17.25" customHeight="1" thickBot="1" x14ac:dyDescent="0.3">
      <c r="A19" s="2" t="s">
        <v>11</v>
      </c>
      <c r="B19" s="1"/>
      <c r="C19" s="3"/>
      <c r="D19" s="13"/>
      <c r="E19" s="12" t="s">
        <v>20</v>
      </c>
      <c r="F19" s="11">
        <f>SUM(D11:D19)</f>
        <v>13073.5</v>
      </c>
      <c r="G19" s="1"/>
      <c r="H19" s="1"/>
      <c r="I19" s="1"/>
      <c r="J19" s="1"/>
    </row>
    <row r="20" spans="1:10" ht="17.25" customHeight="1" x14ac:dyDescent="0.2">
      <c r="A20" s="1"/>
      <c r="B20" s="1"/>
      <c r="C20" s="1"/>
      <c r="D20" s="16"/>
      <c r="E20" s="16"/>
      <c r="F20" s="16"/>
      <c r="G20" s="1"/>
      <c r="H20" s="1"/>
      <c r="I20" s="1"/>
      <c r="J20" s="1"/>
    </row>
    <row r="21" spans="1:10" ht="17.25" customHeight="1" x14ac:dyDescent="0.25">
      <c r="A21" s="7" t="s">
        <v>28</v>
      </c>
      <c r="B21" s="5"/>
      <c r="C21" s="5"/>
      <c r="D21" s="17"/>
      <c r="E21" s="17"/>
      <c r="F21" s="17"/>
      <c r="G21" s="1"/>
      <c r="H21" s="1"/>
      <c r="I21" s="1"/>
      <c r="J21" s="1"/>
    </row>
    <row r="22" spans="1:10" ht="17.25" customHeight="1" x14ac:dyDescent="0.25">
      <c r="A22" s="2" t="s">
        <v>27</v>
      </c>
      <c r="B22" s="1"/>
      <c r="C22" s="1"/>
      <c r="D22" s="16"/>
      <c r="E22" s="16"/>
      <c r="F22" s="16"/>
      <c r="G22" s="1"/>
      <c r="H22" s="1"/>
      <c r="I22" s="1"/>
      <c r="J22" s="1"/>
    </row>
    <row r="23" spans="1:10" ht="17.25" customHeight="1" thickBot="1" x14ac:dyDescent="0.25">
      <c r="A23" s="1"/>
      <c r="B23" s="1" t="s">
        <v>12</v>
      </c>
      <c r="C23" s="3" t="s">
        <v>20</v>
      </c>
      <c r="D23" s="14">
        <v>1850</v>
      </c>
      <c r="E23" s="15"/>
      <c r="F23" s="16"/>
      <c r="G23" s="1"/>
      <c r="H23" s="1"/>
      <c r="I23" s="1"/>
      <c r="J23" s="1"/>
    </row>
    <row r="24" spans="1:10" ht="17.25" customHeight="1" thickBot="1" x14ac:dyDescent="0.25">
      <c r="A24" s="1"/>
      <c r="B24" s="1" t="s">
        <v>13</v>
      </c>
      <c r="C24" s="3" t="s">
        <v>20</v>
      </c>
      <c r="D24" s="14">
        <v>703.46</v>
      </c>
      <c r="E24" s="15"/>
      <c r="F24" s="16"/>
      <c r="G24" s="1"/>
      <c r="H24" s="1"/>
      <c r="I24" s="1"/>
      <c r="J24" s="1"/>
    </row>
    <row r="25" spans="1:10" ht="17.25" customHeight="1" thickBot="1" x14ac:dyDescent="0.25">
      <c r="A25" s="1"/>
      <c r="B25" s="1" t="s">
        <v>38</v>
      </c>
      <c r="C25" s="3" t="s">
        <v>20</v>
      </c>
      <c r="D25" s="14">
        <v>2065.5</v>
      </c>
      <c r="E25" s="15"/>
      <c r="F25" s="16"/>
      <c r="G25" s="1"/>
      <c r="H25" s="1"/>
      <c r="I25" s="1"/>
      <c r="J25" s="1"/>
    </row>
    <row r="26" spans="1:10" ht="17.25" customHeight="1" thickBot="1" x14ac:dyDescent="0.25">
      <c r="A26" s="1"/>
      <c r="B26" s="1" t="s">
        <v>14</v>
      </c>
      <c r="C26" s="3" t="s">
        <v>20</v>
      </c>
      <c r="D26" s="14"/>
      <c r="E26" s="15"/>
      <c r="F26" s="16"/>
      <c r="G26" s="1"/>
      <c r="H26" s="1"/>
      <c r="I26" s="1"/>
      <c r="J26" s="1"/>
    </row>
    <row r="27" spans="1:10" ht="17.25" customHeight="1" thickBot="1" x14ac:dyDescent="0.25">
      <c r="A27" s="1"/>
      <c r="B27" s="1" t="s">
        <v>15</v>
      </c>
      <c r="C27" s="3" t="s">
        <v>20</v>
      </c>
      <c r="D27" s="14"/>
      <c r="E27" s="15"/>
      <c r="F27" s="16"/>
      <c r="G27" s="1"/>
      <c r="H27" s="1"/>
      <c r="I27" s="1"/>
      <c r="J27" s="1"/>
    </row>
    <row r="28" spans="1:10" ht="17.25" customHeight="1" thickBot="1" x14ac:dyDescent="0.25">
      <c r="A28" s="1"/>
      <c r="B28" s="1" t="s">
        <v>23</v>
      </c>
      <c r="C28" s="3" t="s">
        <v>20</v>
      </c>
      <c r="D28" s="21">
        <f>SUM(D23:D27)</f>
        <v>4618.96</v>
      </c>
      <c r="E28" s="16"/>
      <c r="F28" s="16"/>
      <c r="G28" s="1"/>
      <c r="H28" s="1"/>
      <c r="I28" s="1"/>
      <c r="J28" s="1"/>
    </row>
    <row r="29" spans="1:10" ht="17.25" customHeight="1" x14ac:dyDescent="0.25">
      <c r="A29" s="2" t="s">
        <v>29</v>
      </c>
      <c r="B29" s="1"/>
      <c r="C29" s="1"/>
      <c r="D29" s="16"/>
      <c r="E29" s="16"/>
      <c r="F29" s="16"/>
      <c r="G29" s="1"/>
      <c r="H29" s="1"/>
      <c r="I29" s="1"/>
      <c r="J29" s="1"/>
    </row>
    <row r="30" spans="1:10" ht="17.25" customHeight="1" thickBot="1" x14ac:dyDescent="0.25">
      <c r="A30" s="1"/>
      <c r="B30" s="24" t="s">
        <v>37</v>
      </c>
      <c r="C30" s="3" t="s">
        <v>20</v>
      </c>
      <c r="D30" s="14"/>
      <c r="E30" s="15"/>
      <c r="F30" s="16"/>
      <c r="G30" s="1" t="s">
        <v>39</v>
      </c>
      <c r="H30" s="1"/>
      <c r="I30" s="1"/>
      <c r="J30" s="1"/>
    </row>
    <row r="31" spans="1:10" ht="17.25" customHeight="1" thickBot="1" x14ac:dyDescent="0.25">
      <c r="A31" s="1"/>
      <c r="B31" s="1" t="s">
        <v>16</v>
      </c>
      <c r="C31" s="3" t="s">
        <v>20</v>
      </c>
      <c r="D31" s="14">
        <v>275</v>
      </c>
      <c r="E31" s="15"/>
      <c r="F31" s="16"/>
      <c r="G31" s="1"/>
      <c r="H31" s="1"/>
      <c r="I31" s="1"/>
      <c r="J31" s="1"/>
    </row>
    <row r="32" spans="1:10" ht="17.25" customHeight="1" thickBot="1" x14ac:dyDescent="0.25">
      <c r="A32" s="1"/>
      <c r="B32" s="1" t="s">
        <v>17</v>
      </c>
      <c r="C32" s="3" t="s">
        <v>20</v>
      </c>
      <c r="D32" s="14"/>
      <c r="E32" s="15"/>
      <c r="F32" s="16"/>
      <c r="G32" s="1"/>
      <c r="H32" s="1"/>
      <c r="I32" s="1"/>
      <c r="J32" s="1"/>
    </row>
    <row r="33" spans="1:10" ht="17.25" customHeight="1" thickBot="1" x14ac:dyDescent="0.25">
      <c r="A33" s="1"/>
      <c r="B33" s="1" t="s">
        <v>21</v>
      </c>
      <c r="C33" s="3" t="s">
        <v>20</v>
      </c>
      <c r="D33" s="14">
        <v>18</v>
      </c>
      <c r="E33" s="15"/>
      <c r="F33" s="16"/>
      <c r="G33" s="1"/>
      <c r="H33" s="1"/>
      <c r="I33" s="1"/>
      <c r="J33" s="1"/>
    </row>
    <row r="34" spans="1:10" ht="17.25" customHeight="1" thickBot="1" x14ac:dyDescent="0.25">
      <c r="B34" s="1" t="s">
        <v>18</v>
      </c>
      <c r="C34" s="3" t="s">
        <v>20</v>
      </c>
      <c r="D34" s="14"/>
      <c r="E34" s="15"/>
      <c r="F34" s="18"/>
    </row>
    <row r="35" spans="1:10" ht="17.25" customHeight="1" thickBot="1" x14ac:dyDescent="0.25">
      <c r="A35" s="23" t="s">
        <v>25</v>
      </c>
      <c r="B35" s="1" t="s">
        <v>26</v>
      </c>
      <c r="C35" s="3" t="s">
        <v>20</v>
      </c>
      <c r="D35" s="14">
        <v>1638</v>
      </c>
      <c r="E35" s="15"/>
      <c r="F35" s="18"/>
      <c r="G35" s="23"/>
    </row>
    <row r="36" spans="1:10" ht="17.25" customHeight="1" thickBot="1" x14ac:dyDescent="0.25">
      <c r="B36" s="1" t="s">
        <v>46</v>
      </c>
      <c r="C36" s="3" t="s">
        <v>20</v>
      </c>
      <c r="D36" s="14">
        <v>241.25</v>
      </c>
      <c r="E36" s="15"/>
      <c r="F36" s="18"/>
      <c r="G36" s="1"/>
    </row>
    <row r="37" spans="1:10" ht="17.25" customHeight="1" thickBot="1" x14ac:dyDescent="0.25">
      <c r="B37" s="1" t="s">
        <v>47</v>
      </c>
      <c r="C37" s="3" t="s">
        <v>20</v>
      </c>
      <c r="D37" s="14">
        <v>1528.42</v>
      </c>
      <c r="E37" s="15"/>
      <c r="F37" s="18"/>
    </row>
    <row r="38" spans="1:10" ht="17.25" customHeight="1" thickBot="1" x14ac:dyDescent="0.25">
      <c r="B38" s="1" t="s">
        <v>44</v>
      </c>
      <c r="C38" s="3" t="s">
        <v>20</v>
      </c>
      <c r="D38" s="14">
        <v>376.25</v>
      </c>
      <c r="E38" s="15"/>
      <c r="F38" s="18"/>
    </row>
    <row r="39" spans="1:10" ht="17.25" customHeight="1" thickBot="1" x14ac:dyDescent="0.25">
      <c r="B39" s="1" t="s">
        <v>45</v>
      </c>
      <c r="C39" s="3" t="s">
        <v>20</v>
      </c>
      <c r="D39" s="14">
        <v>1400</v>
      </c>
      <c r="E39" s="15"/>
      <c r="F39" s="18"/>
    </row>
    <row r="40" spans="1:10" ht="17.25" customHeight="1" thickBot="1" x14ac:dyDescent="0.25">
      <c r="B40" s="1" t="s">
        <v>48</v>
      </c>
      <c r="C40" s="3" t="s">
        <v>20</v>
      </c>
      <c r="D40" s="14">
        <v>250</v>
      </c>
      <c r="E40" s="15"/>
      <c r="F40" s="18"/>
    </row>
    <row r="41" spans="1:10" ht="17.25" customHeight="1" thickBot="1" x14ac:dyDescent="0.25">
      <c r="B41" s="1" t="s">
        <v>50</v>
      </c>
      <c r="C41" s="3" t="s">
        <v>20</v>
      </c>
      <c r="D41" s="14">
        <v>117.8</v>
      </c>
      <c r="E41" s="15"/>
      <c r="F41" s="18"/>
    </row>
    <row r="42" spans="1:10" ht="17.25" customHeight="1" thickBot="1" x14ac:dyDescent="0.25">
      <c r="B42" s="1" t="s">
        <v>24</v>
      </c>
      <c r="C42" s="3" t="s">
        <v>20</v>
      </c>
      <c r="D42" s="14">
        <v>2500</v>
      </c>
      <c r="E42" s="15"/>
      <c r="F42" s="18"/>
    </row>
    <row r="43" spans="1:10" ht="17.25" customHeight="1" thickBot="1" x14ac:dyDescent="0.25">
      <c r="B43" s="1" t="s">
        <v>23</v>
      </c>
      <c r="C43" s="3" t="s">
        <v>20</v>
      </c>
      <c r="D43" s="21">
        <f>SUM(D30:D42)</f>
        <v>8344.7200000000012</v>
      </c>
      <c r="E43" s="15"/>
      <c r="F43" s="18"/>
    </row>
    <row r="44" spans="1:10" ht="17.25" customHeight="1" thickBot="1" x14ac:dyDescent="0.3">
      <c r="A44" s="9" t="s">
        <v>19</v>
      </c>
      <c r="B44" s="10"/>
      <c r="C44" s="10"/>
      <c r="D44" s="19"/>
      <c r="E44" s="20" t="s">
        <v>20</v>
      </c>
      <c r="F44" s="11">
        <f>SUM(D43+D28)</f>
        <v>12963.68</v>
      </c>
    </row>
    <row r="45" spans="1:10" ht="17.25" customHeight="1" x14ac:dyDescent="0.25">
      <c r="A45" s="9"/>
      <c r="B45" s="10"/>
      <c r="C45" s="10"/>
      <c r="D45" s="19"/>
      <c r="E45" s="20"/>
      <c r="F45" s="13"/>
    </row>
    <row r="46" spans="1:10" ht="17.25" customHeight="1" x14ac:dyDescent="0.2">
      <c r="E46" s="18"/>
      <c r="F46" s="18"/>
    </row>
    <row r="47" spans="1:10" ht="17.25" customHeight="1" thickBot="1" x14ac:dyDescent="0.3">
      <c r="A47" s="2" t="s">
        <v>30</v>
      </c>
      <c r="E47" s="25" t="s">
        <v>20</v>
      </c>
      <c r="F47" s="26">
        <f>SUM(F19-F44)</f>
        <v>109.81999999999971</v>
      </c>
      <c r="G47" s="23"/>
      <c r="H47" s="24"/>
    </row>
    <row r="48" spans="1:10" ht="12" customHeight="1" thickTop="1" x14ac:dyDescent="0.2">
      <c r="A48" s="24" t="s">
        <v>35</v>
      </c>
    </row>
    <row r="49" spans="1:1" ht="12" customHeight="1" x14ac:dyDescent="0.2">
      <c r="A49" s="24" t="s">
        <v>36</v>
      </c>
    </row>
    <row r="50" spans="1:1" ht="12" customHeight="1" x14ac:dyDescent="0.2"/>
    <row r="51" spans="1:1" ht="12" customHeight="1" x14ac:dyDescent="0.2"/>
  </sheetData>
  <mergeCells count="3">
    <mergeCell ref="A1:F1"/>
    <mergeCell ref="A2:F2"/>
    <mergeCell ref="A3:F3"/>
  </mergeCells>
  <phoneticPr fontId="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K.S.D.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aquiring</dc:creator>
  <cp:lastModifiedBy>Barr, Kelly</cp:lastModifiedBy>
  <cp:lastPrinted>2018-02-01T17:09:25Z</cp:lastPrinted>
  <dcterms:created xsi:type="dcterms:W3CDTF">2009-04-29T18:33:58Z</dcterms:created>
  <dcterms:modified xsi:type="dcterms:W3CDTF">2018-04-26T16:12:52Z</dcterms:modified>
</cp:coreProperties>
</file>